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omu.local\share\redirect\s63snaka\Documents\R4\理科\実験ノート編集委員会\R4\"/>
    </mc:Choice>
  </mc:AlternateContent>
  <bookViews>
    <workbookView xWindow="0" yWindow="0" windowWidth="22500" windowHeight="10958" activeTab="11"/>
  </bookViews>
  <sheets>
    <sheet name="1班" sheetId="2" r:id="rId1"/>
    <sheet name="2班" sheetId="3" r:id="rId2"/>
    <sheet name="3班" sheetId="4" r:id="rId3"/>
    <sheet name="4班" sheetId="5" r:id="rId4"/>
    <sheet name="5班" sheetId="6" r:id="rId5"/>
    <sheet name="6班" sheetId="7" r:id="rId6"/>
    <sheet name="7班" sheetId="8" r:id="rId7"/>
    <sheet name="8班" sheetId="9" r:id="rId8"/>
    <sheet name="9班" sheetId="10" r:id="rId9"/>
    <sheet name="10班" sheetId="11" r:id="rId10"/>
    <sheet name="全体１" sheetId="12" r:id="rId11"/>
    <sheet name="全体２" sheetId="13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" l="1"/>
  <c r="G3" i="2"/>
  <c r="I3" i="2"/>
  <c r="K3" i="2"/>
  <c r="E4" i="2"/>
  <c r="G4" i="2"/>
  <c r="I4" i="2"/>
  <c r="K4" i="2"/>
  <c r="E5" i="2"/>
  <c r="G5" i="2"/>
  <c r="I5" i="2"/>
  <c r="K5" i="2"/>
  <c r="E6" i="2"/>
  <c r="G6" i="2"/>
  <c r="I6" i="2"/>
  <c r="K6" i="2"/>
  <c r="E7" i="2"/>
  <c r="G7" i="2"/>
  <c r="I7" i="2"/>
  <c r="K7" i="2"/>
  <c r="M7" i="11" l="1"/>
  <c r="K7" i="11"/>
  <c r="I7" i="11"/>
  <c r="G7" i="11"/>
  <c r="E7" i="11"/>
  <c r="M6" i="11"/>
  <c r="K6" i="11"/>
  <c r="I6" i="11"/>
  <c r="G6" i="11"/>
  <c r="E6" i="11"/>
  <c r="M5" i="11"/>
  <c r="K5" i="11"/>
  <c r="I5" i="11"/>
  <c r="G5" i="11"/>
  <c r="E5" i="11"/>
  <c r="M4" i="11"/>
  <c r="K4" i="11"/>
  <c r="I4" i="11"/>
  <c r="G4" i="11"/>
  <c r="E4" i="11"/>
  <c r="M3" i="11"/>
  <c r="L9" i="11" s="1"/>
  <c r="K3" i="11"/>
  <c r="J9" i="11" s="1"/>
  <c r="I3" i="11"/>
  <c r="H9" i="11" s="1"/>
  <c r="G3" i="11"/>
  <c r="F9" i="11" s="1"/>
  <c r="E3" i="11"/>
  <c r="D9" i="11" s="1"/>
  <c r="D9" i="10" l="1"/>
  <c r="M7" i="10"/>
  <c r="K7" i="10"/>
  <c r="I7" i="10"/>
  <c r="G7" i="10"/>
  <c r="E7" i="10"/>
  <c r="M6" i="10"/>
  <c r="K6" i="10"/>
  <c r="I6" i="10"/>
  <c r="G6" i="10"/>
  <c r="E6" i="10"/>
  <c r="M5" i="10"/>
  <c r="K5" i="10"/>
  <c r="I5" i="10"/>
  <c r="G5" i="10"/>
  <c r="E5" i="10"/>
  <c r="M4" i="10"/>
  <c r="K4" i="10"/>
  <c r="I4" i="10"/>
  <c r="G4" i="10"/>
  <c r="E4" i="10"/>
  <c r="M3" i="10"/>
  <c r="L9" i="10" s="1"/>
  <c r="K3" i="10"/>
  <c r="J9" i="10" s="1"/>
  <c r="I3" i="10"/>
  <c r="H9" i="10" s="1"/>
  <c r="G3" i="10"/>
  <c r="F9" i="10" s="1"/>
  <c r="E3" i="10"/>
  <c r="D9" i="9"/>
  <c r="M7" i="9"/>
  <c r="K7" i="9"/>
  <c r="I7" i="9"/>
  <c r="G7" i="9"/>
  <c r="E7" i="9"/>
  <c r="M6" i="9"/>
  <c r="K6" i="9"/>
  <c r="I6" i="9"/>
  <c r="G6" i="9"/>
  <c r="E6" i="9"/>
  <c r="M5" i="9"/>
  <c r="K5" i="9"/>
  <c r="I5" i="9"/>
  <c r="G5" i="9"/>
  <c r="E5" i="9"/>
  <c r="M4" i="9"/>
  <c r="K4" i="9"/>
  <c r="I4" i="9"/>
  <c r="G4" i="9"/>
  <c r="E4" i="9"/>
  <c r="M3" i="9"/>
  <c r="L9" i="9" s="1"/>
  <c r="K3" i="9"/>
  <c r="J9" i="9" s="1"/>
  <c r="I3" i="9"/>
  <c r="H9" i="9" s="1"/>
  <c r="G3" i="9"/>
  <c r="F9" i="9" s="1"/>
  <c r="E3" i="9"/>
  <c r="M7" i="8"/>
  <c r="K7" i="8"/>
  <c r="I7" i="8"/>
  <c r="G7" i="8"/>
  <c r="E7" i="8"/>
  <c r="M6" i="8"/>
  <c r="K6" i="8"/>
  <c r="I6" i="8"/>
  <c r="G6" i="8"/>
  <c r="E6" i="8"/>
  <c r="M5" i="8"/>
  <c r="K5" i="8"/>
  <c r="I5" i="8"/>
  <c r="G5" i="8"/>
  <c r="E5" i="8"/>
  <c r="M4" i="8"/>
  <c r="K4" i="8"/>
  <c r="I4" i="8"/>
  <c r="G4" i="8"/>
  <c r="E4" i="8"/>
  <c r="M3" i="8"/>
  <c r="L9" i="8" s="1"/>
  <c r="K3" i="8"/>
  <c r="J9" i="8" s="1"/>
  <c r="I3" i="8"/>
  <c r="H9" i="8" s="1"/>
  <c r="G3" i="8"/>
  <c r="F9" i="8" s="1"/>
  <c r="E3" i="8"/>
  <c r="D9" i="8" s="1"/>
  <c r="M7" i="7"/>
  <c r="K7" i="7"/>
  <c r="I7" i="7"/>
  <c r="G7" i="7"/>
  <c r="E7" i="7"/>
  <c r="M6" i="7"/>
  <c r="K6" i="7"/>
  <c r="I6" i="7"/>
  <c r="G6" i="7"/>
  <c r="E6" i="7"/>
  <c r="M5" i="7"/>
  <c r="K5" i="7"/>
  <c r="I5" i="7"/>
  <c r="G5" i="7"/>
  <c r="E5" i="7"/>
  <c r="M4" i="7"/>
  <c r="K4" i="7"/>
  <c r="I4" i="7"/>
  <c r="G4" i="7"/>
  <c r="E4" i="7"/>
  <c r="M3" i="7"/>
  <c r="L9" i="7" s="1"/>
  <c r="K3" i="7"/>
  <c r="J9" i="7" s="1"/>
  <c r="I3" i="7"/>
  <c r="H9" i="7" s="1"/>
  <c r="G3" i="7"/>
  <c r="F9" i="7" s="1"/>
  <c r="E3" i="7"/>
  <c r="D9" i="7" s="1"/>
  <c r="M7" i="6"/>
  <c r="K7" i="6"/>
  <c r="I7" i="6"/>
  <c r="G7" i="6"/>
  <c r="E7" i="6"/>
  <c r="M6" i="6"/>
  <c r="K6" i="6"/>
  <c r="I6" i="6"/>
  <c r="G6" i="6"/>
  <c r="E6" i="6"/>
  <c r="M5" i="6"/>
  <c r="K5" i="6"/>
  <c r="I5" i="6"/>
  <c r="G5" i="6"/>
  <c r="E5" i="6"/>
  <c r="M4" i="6"/>
  <c r="K4" i="6"/>
  <c r="I4" i="6"/>
  <c r="G4" i="6"/>
  <c r="E4" i="6"/>
  <c r="M3" i="6"/>
  <c r="L9" i="6" s="1"/>
  <c r="K3" i="6"/>
  <c r="J9" i="6" s="1"/>
  <c r="I3" i="6"/>
  <c r="H9" i="6" s="1"/>
  <c r="G3" i="6"/>
  <c r="F9" i="6" s="1"/>
  <c r="E3" i="6"/>
  <c r="D9" i="6" s="1"/>
  <c r="M7" i="5"/>
  <c r="K7" i="5"/>
  <c r="I7" i="5"/>
  <c r="G7" i="5"/>
  <c r="E7" i="5"/>
  <c r="M6" i="5"/>
  <c r="K6" i="5"/>
  <c r="I6" i="5"/>
  <c r="G6" i="5"/>
  <c r="E6" i="5"/>
  <c r="M5" i="5"/>
  <c r="K5" i="5"/>
  <c r="I5" i="5"/>
  <c r="G5" i="5"/>
  <c r="E5" i="5"/>
  <c r="M4" i="5"/>
  <c r="K4" i="5"/>
  <c r="I4" i="5"/>
  <c r="G4" i="5"/>
  <c r="E4" i="5"/>
  <c r="M3" i="5"/>
  <c r="L9" i="5" s="1"/>
  <c r="K3" i="5"/>
  <c r="J9" i="5" s="1"/>
  <c r="I3" i="5"/>
  <c r="H9" i="5" s="1"/>
  <c r="G3" i="5"/>
  <c r="F9" i="5" s="1"/>
  <c r="E3" i="5"/>
  <c r="D9" i="5" s="1"/>
  <c r="M7" i="4"/>
  <c r="K7" i="4"/>
  <c r="I7" i="4"/>
  <c r="G7" i="4"/>
  <c r="E7" i="4"/>
  <c r="M6" i="4"/>
  <c r="K6" i="4"/>
  <c r="I6" i="4"/>
  <c r="G6" i="4"/>
  <c r="E6" i="4"/>
  <c r="M5" i="4"/>
  <c r="K5" i="4"/>
  <c r="I5" i="4"/>
  <c r="G5" i="4"/>
  <c r="E5" i="4"/>
  <c r="M4" i="4"/>
  <c r="K4" i="4"/>
  <c r="I4" i="4"/>
  <c r="G4" i="4"/>
  <c r="E4" i="4"/>
  <c r="M3" i="4"/>
  <c r="L9" i="4" s="1"/>
  <c r="K3" i="4"/>
  <c r="J9" i="4" s="1"/>
  <c r="I3" i="4"/>
  <c r="H9" i="4" s="1"/>
  <c r="G3" i="4"/>
  <c r="F9" i="4" s="1"/>
  <c r="E3" i="4"/>
  <c r="D9" i="4" s="1"/>
  <c r="M7" i="3"/>
  <c r="K7" i="3"/>
  <c r="I7" i="3"/>
  <c r="G7" i="3"/>
  <c r="E7" i="3"/>
  <c r="M6" i="3"/>
  <c r="K6" i="3"/>
  <c r="I6" i="3"/>
  <c r="G6" i="3"/>
  <c r="E6" i="3"/>
  <c r="M5" i="3"/>
  <c r="K5" i="3"/>
  <c r="I5" i="3"/>
  <c r="G5" i="3"/>
  <c r="E5" i="3"/>
  <c r="M4" i="3"/>
  <c r="K4" i="3"/>
  <c r="I4" i="3"/>
  <c r="G4" i="3"/>
  <c r="E4" i="3"/>
  <c r="M3" i="3"/>
  <c r="L9" i="3" s="1"/>
  <c r="K3" i="3"/>
  <c r="J9" i="3" s="1"/>
  <c r="I3" i="3"/>
  <c r="H9" i="3" s="1"/>
  <c r="G3" i="3"/>
  <c r="F9" i="3" s="1"/>
  <c r="E3" i="3"/>
  <c r="D9" i="3" s="1"/>
  <c r="M7" i="2"/>
  <c r="M6" i="2"/>
  <c r="M5" i="2"/>
  <c r="M4" i="2"/>
  <c r="M3" i="2"/>
  <c r="H9" i="2" l="1"/>
  <c r="F9" i="2"/>
  <c r="L9" i="2"/>
  <c r="J9" i="2"/>
  <c r="D9" i="2"/>
</calcChain>
</file>

<file path=xl/sharedStrings.xml><?xml version="1.0" encoding="utf-8"?>
<sst xmlns="http://schemas.openxmlformats.org/spreadsheetml/2006/main" count="160" uniqueCount="14">
  <si>
    <t>0～0.1</t>
    <phoneticPr fontId="2"/>
  </si>
  <si>
    <t>0.1～0.2</t>
    <phoneticPr fontId="2"/>
  </si>
  <si>
    <t>0.2～0.3</t>
    <phoneticPr fontId="2"/>
  </si>
  <si>
    <t>0.3～0.4</t>
    <phoneticPr fontId="2"/>
  </si>
  <si>
    <t>0.4～0.5</t>
    <phoneticPr fontId="2"/>
  </si>
  <si>
    <t>0.5～0.6</t>
    <phoneticPr fontId="2"/>
  </si>
  <si>
    <t>(1) 測定値</t>
    <phoneticPr fontId="2"/>
  </si>
  <si>
    <t>加速度</t>
    <rPh sb="0" eb="3">
      <t>カソクド</t>
    </rPh>
    <phoneticPr fontId="2"/>
  </si>
  <si>
    <t>加速度</t>
    <phoneticPr fontId="2"/>
  </si>
  <si>
    <t>加速度</t>
    <phoneticPr fontId="2"/>
  </si>
  <si>
    <r>
      <t xml:space="preserve">質量 </t>
    </r>
    <r>
      <rPr>
        <i/>
        <sz val="11"/>
        <color theme="1"/>
        <rFont val="ＭＳ Ｐゴシック"/>
        <family val="3"/>
        <charset val="128"/>
        <scheme val="minor"/>
      </rPr>
      <t>m</t>
    </r>
    <r>
      <rPr>
        <sz val="11"/>
        <color theme="1"/>
        <rFont val="ＭＳ Ｐゴシック"/>
        <family val="2"/>
        <charset val="128"/>
        <scheme val="minor"/>
      </rPr>
      <t xml:space="preserve"> =</t>
    </r>
    <phoneticPr fontId="2"/>
  </si>
  <si>
    <r>
      <t xml:space="preserve">平
均
の
速
さ
</t>
    </r>
    <r>
      <rPr>
        <i/>
        <sz val="11"/>
        <color theme="1"/>
        <rFont val="ＭＳ Ｐゴシック"/>
        <family val="3"/>
        <charset val="128"/>
        <scheme val="minor"/>
      </rPr>
      <t>v</t>
    </r>
    <r>
      <rPr>
        <sz val="11"/>
        <color theme="1"/>
        <rFont val="ＭＳ Ｐゴシック"/>
        <family val="2"/>
        <charset val="128"/>
        <scheme val="minor"/>
      </rPr>
      <t xml:space="preserve">
〔m/s〕</t>
    </r>
    <rPh sb="0" eb="1">
      <t>ヘイ</t>
    </rPh>
    <rPh sb="2" eb="3">
      <t>キン</t>
    </rPh>
    <rPh sb="6" eb="7">
      <t>ハヤ</t>
    </rPh>
    <phoneticPr fontId="2"/>
  </si>
  <si>
    <r>
      <t xml:space="preserve">加速度 </t>
    </r>
    <r>
      <rPr>
        <i/>
        <sz val="11"/>
        <color theme="1"/>
        <rFont val="ＭＳ Ｐゴシック"/>
        <family val="3"/>
        <charset val="128"/>
        <scheme val="minor"/>
      </rPr>
      <t>a</t>
    </r>
    <r>
      <rPr>
        <sz val="11"/>
        <color theme="1"/>
        <rFont val="ＭＳ Ｐゴシック"/>
        <family val="2"/>
        <charset val="128"/>
        <scheme val="minor"/>
      </rPr>
      <t xml:space="preserve"> 〔m/s</t>
    </r>
    <r>
      <rPr>
        <sz val="11"/>
        <color theme="1"/>
        <rFont val="ＭＳ Ｐゴシック"/>
        <family val="3"/>
        <charset val="128"/>
      </rPr>
      <t>²</t>
    </r>
    <r>
      <rPr>
        <sz val="11"/>
        <color theme="1"/>
        <rFont val="ＭＳ Ｐゴシック"/>
        <family val="2"/>
        <charset val="128"/>
        <scheme val="minor"/>
      </rPr>
      <t>〕</t>
    </r>
    <rPh sb="0" eb="3">
      <t>カソクド</t>
    </rPh>
    <phoneticPr fontId="2"/>
  </si>
  <si>
    <t xml:space="preserve">
〔kg〕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</si>
</sst>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i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時間と平均の速さのグラフ（１班）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747816"/>
        <c:axId val="341748208"/>
      </c:scatterChart>
      <c:valAx>
        <c:axId val="3417478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748208"/>
        <c:crosses val="autoZero"/>
        <c:crossBetween val="midCat"/>
      </c:valAx>
      <c:valAx>
        <c:axId val="34174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17478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５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('5班'!$D$2,'5班'!$F$2,'5班'!$H$2,'5班'!$J$2,'5班'!$L$2)</c:f>
              <c:numCache>
                <c:formatCode>General</c:formatCode>
                <c:ptCount val="5"/>
              </c:numCache>
            </c:numRef>
          </c:xVal>
          <c:yVal>
            <c:numRef>
              <c:f>('5班'!$D$9,'5班'!$F$9,'5班'!$H$9,'5班'!$J$9,'5班'!$L$9)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789232"/>
        <c:axId val="343790016"/>
      </c:scatterChart>
      <c:valAx>
        <c:axId val="343789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90016"/>
        <c:crosses val="autoZero"/>
        <c:crossBetween val="midCat"/>
      </c:valAx>
      <c:valAx>
        <c:axId val="34379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６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786096"/>
        <c:axId val="343789624"/>
      </c:scatterChart>
      <c:valAx>
        <c:axId val="343786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9624"/>
        <c:crosses val="autoZero"/>
        <c:crossBetween val="midCat"/>
      </c:valAx>
      <c:valAx>
        <c:axId val="343789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６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('6班'!$D$2,'6班'!$F$2,'6班'!$H$2,'6班'!$J$2,'6班'!$L$2)</c:f>
              <c:numCache>
                <c:formatCode>General</c:formatCode>
                <c:ptCount val="5"/>
              </c:numCache>
            </c:numRef>
          </c:xVal>
          <c:yVal>
            <c:numRef>
              <c:f>('6班'!$D$9,'6班'!$F$9,'6班'!$H$9,'6班'!$J$9,'6班'!$L$9)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785312"/>
        <c:axId val="343783744"/>
      </c:scatterChart>
      <c:valAx>
        <c:axId val="343785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3744"/>
        <c:crosses val="autoZero"/>
        <c:crossBetween val="midCat"/>
      </c:valAx>
      <c:valAx>
        <c:axId val="34378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53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７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784528"/>
        <c:axId val="343790408"/>
      </c:scatterChart>
      <c:valAx>
        <c:axId val="343784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90408"/>
        <c:crosses val="autoZero"/>
        <c:crossBetween val="midCat"/>
      </c:valAx>
      <c:valAx>
        <c:axId val="34379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4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７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('7班'!$D$2,'7班'!$F$2,'7班'!$H$2,'7班'!$J$2,'7班'!$L$2)</c:f>
              <c:numCache>
                <c:formatCode>General</c:formatCode>
                <c:ptCount val="5"/>
              </c:numCache>
            </c:numRef>
          </c:xVal>
          <c:yVal>
            <c:numRef>
              <c:f>('7班'!$D$9,'7班'!$F$9,'7班'!$H$9,'7班'!$J$9,'7班'!$L$9)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788448"/>
        <c:axId val="343788840"/>
      </c:scatterChart>
      <c:valAx>
        <c:axId val="34378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8840"/>
        <c:crosses val="autoZero"/>
        <c:crossBetween val="midCat"/>
      </c:valAx>
      <c:valAx>
        <c:axId val="343788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８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788056"/>
        <c:axId val="364358056"/>
      </c:scatterChart>
      <c:valAx>
        <c:axId val="343788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58056"/>
        <c:crosses val="autoZero"/>
        <c:crossBetween val="midCat"/>
      </c:valAx>
      <c:valAx>
        <c:axId val="36435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8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８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('8班'!$D$2,'8班'!$F$2,'8班'!$H$2,'8班'!$J$2,'8班'!$L$2)</c:f>
              <c:numCache>
                <c:formatCode>General</c:formatCode>
                <c:ptCount val="5"/>
              </c:numCache>
            </c:numRef>
          </c:xVal>
          <c:yVal>
            <c:numRef>
              <c:f>('8班'!$D$9,'8班'!$F$9,'8班'!$H$9,'8班'!$J$9,'8班'!$L$9)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8448"/>
        <c:axId val="364360800"/>
      </c:scatterChart>
      <c:valAx>
        <c:axId val="364358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60800"/>
        <c:crosses val="autoZero"/>
        <c:crossBetween val="midCat"/>
      </c:valAx>
      <c:valAx>
        <c:axId val="36436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584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９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9232"/>
        <c:axId val="364357664"/>
      </c:scatterChart>
      <c:valAx>
        <c:axId val="364359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57664"/>
        <c:crosses val="autoZero"/>
        <c:crossBetween val="midCat"/>
      </c:valAx>
      <c:valAx>
        <c:axId val="36435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59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９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('9班'!$D$2,'9班'!$F$2,'9班'!$H$2,'9班'!$J$2,'9班'!$L$2)</c:f>
              <c:numCache>
                <c:formatCode>General</c:formatCode>
                <c:ptCount val="5"/>
              </c:numCache>
            </c:numRef>
          </c:xVal>
          <c:yVal>
            <c:numRef>
              <c:f>('9班'!$D$9,'9班'!$F$9,'9班'!$H$9,'9班'!$J$9,'9班'!$L$9)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61584"/>
        <c:axId val="364360408"/>
      </c:scatterChart>
      <c:valAx>
        <c:axId val="364361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60408"/>
        <c:crosses val="autoZero"/>
        <c:crossBetween val="midCat"/>
      </c:valAx>
      <c:valAx>
        <c:axId val="36436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6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7272"/>
        <c:axId val="364362760"/>
      </c:scatterChart>
      <c:valAx>
        <c:axId val="3643572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62760"/>
        <c:crosses val="autoZero"/>
        <c:crossBetween val="midCat"/>
      </c:valAx>
      <c:valAx>
        <c:axId val="364362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57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力と加速度のグラフ（１班）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('1班'!$D$2,'1班'!$F$2,'1班'!$H$2,'1班'!$J$2,'1班'!$L$2)</c:f>
              <c:numCache>
                <c:formatCode>General</c:formatCode>
                <c:ptCount val="5"/>
              </c:numCache>
            </c:numRef>
          </c:xVal>
          <c:yVal>
            <c:numRef>
              <c:f>('1班'!$D$9,'1班'!$F$9,'1班'!$H$9,'1班'!$J$9,'1班'!$L$9)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564424"/>
        <c:axId val="342569912"/>
      </c:scatterChart>
      <c:valAx>
        <c:axId val="342564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9912"/>
        <c:crosses val="autoZero"/>
        <c:crossBetween val="midCat"/>
      </c:valAx>
      <c:valAx>
        <c:axId val="34256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4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('10班'!$D$2,'10班'!$F$2,'10班'!$H$2,'10班'!$J$2,'10班'!$L$2)</c:f>
              <c:numCache>
                <c:formatCode>General</c:formatCode>
                <c:ptCount val="5"/>
              </c:numCache>
            </c:numRef>
          </c:xVal>
          <c:yVal>
            <c:numRef>
              <c:f>('10班'!$D$9,'10班'!$F$9,'10班'!$H$9,'10班'!$J$9,'10班'!$L$9)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59624"/>
        <c:axId val="364361976"/>
      </c:scatterChart>
      <c:valAx>
        <c:axId val="364359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61976"/>
        <c:crosses val="autoZero"/>
        <c:crossBetween val="midCat"/>
      </c:valAx>
      <c:valAx>
        <c:axId val="364361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59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時間と平均の速さのグラフ（１班）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63544"/>
        <c:axId val="364356880"/>
      </c:scatterChart>
      <c:valAx>
        <c:axId val="364363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56880"/>
        <c:crosses val="autoZero"/>
        <c:crossBetween val="midCat"/>
      </c:valAx>
      <c:valAx>
        <c:axId val="36435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4363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時間と平均の速さのグラフ（２班）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595832"/>
        <c:axId val="365595440"/>
      </c:scatterChart>
      <c:valAx>
        <c:axId val="365595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5440"/>
        <c:crosses val="autoZero"/>
        <c:crossBetween val="midCat"/>
      </c:valAx>
      <c:valAx>
        <c:axId val="36559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58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３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599752"/>
        <c:axId val="365594264"/>
      </c:scatterChart>
      <c:valAx>
        <c:axId val="365599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4264"/>
        <c:crosses val="autoZero"/>
        <c:crossBetween val="midCat"/>
      </c:valAx>
      <c:valAx>
        <c:axId val="36559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9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４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598576"/>
        <c:axId val="365599360"/>
      </c:scatterChart>
      <c:valAx>
        <c:axId val="365598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9360"/>
        <c:crosses val="autoZero"/>
        <c:crossBetween val="midCat"/>
      </c:valAx>
      <c:valAx>
        <c:axId val="36559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8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５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597008"/>
        <c:axId val="365597400"/>
      </c:scatterChart>
      <c:valAx>
        <c:axId val="365597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7400"/>
        <c:crosses val="autoZero"/>
        <c:crossBetween val="midCat"/>
      </c:valAx>
      <c:valAx>
        <c:axId val="365597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7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６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'6班'!$C$3:$C$8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'6班'!$L$3:$L$8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593088"/>
        <c:axId val="365596224"/>
      </c:scatterChart>
      <c:valAx>
        <c:axId val="365593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6224"/>
        <c:crosses val="autoZero"/>
        <c:crossBetween val="midCat"/>
      </c:valAx>
      <c:valAx>
        <c:axId val="365596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30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７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'7班'!$C$3:$C$8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'7班'!$L$3:$L$8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5598968"/>
        <c:axId val="365595048"/>
      </c:scatterChart>
      <c:valAx>
        <c:axId val="365598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5048"/>
        <c:crosses val="autoZero"/>
        <c:crossBetween val="midCat"/>
      </c:valAx>
      <c:valAx>
        <c:axId val="365595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5598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９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'9班'!$C$3:$C$8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'9班'!$L$3:$L$8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90848"/>
        <c:axId val="366487712"/>
      </c:scatterChart>
      <c:valAx>
        <c:axId val="36649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87712"/>
        <c:crosses val="autoZero"/>
        <c:crossBetween val="midCat"/>
      </c:valAx>
      <c:valAx>
        <c:axId val="36648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90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'10班'!$C$3:$C$8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'10班'!$L$3:$L$8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88104"/>
        <c:axId val="366492808"/>
      </c:scatterChart>
      <c:valAx>
        <c:axId val="3664881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92808"/>
        <c:crosses val="autoZero"/>
        <c:crossBetween val="midCat"/>
      </c:valAx>
      <c:valAx>
        <c:axId val="366492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8810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時間と平均の速さのグラフ（２班）</a:t>
            </a:r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'2班'!$C$3:$C$8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'2班'!$L$3:$L$8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565992"/>
        <c:axId val="342567560"/>
      </c:scatterChart>
      <c:valAx>
        <c:axId val="3425659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7560"/>
        <c:crosses val="autoZero"/>
        <c:crossBetween val="midCat"/>
      </c:valAx>
      <c:valAx>
        <c:axId val="34256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59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８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'8班'!$C$3:$C$8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'8班'!$L$3:$L$8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7940016"/>
        <c:axId val="583989912"/>
      </c:scatterChart>
      <c:valAx>
        <c:axId val="3679400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83989912"/>
        <c:crosses val="autoZero"/>
        <c:crossBetween val="midCat"/>
      </c:valAx>
      <c:valAx>
        <c:axId val="583989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79400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力と加速度のグラフ（１班）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('1班'!$D$2,'1班'!$F$2,'1班'!$H$2,'1班'!$J$2,'1班'!$L$2)</c:f>
              <c:numCache>
                <c:formatCode>General</c:formatCode>
                <c:ptCount val="5"/>
              </c:numCache>
            </c:numRef>
          </c:xVal>
          <c:yVal>
            <c:numRef>
              <c:f>('1班'!$D$9,'1班'!$F$9,'1班'!$H$9,'1班'!$J$9,'1班'!$L$9)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86144"/>
        <c:axId val="366490064"/>
      </c:scatterChart>
      <c:valAx>
        <c:axId val="3664861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90064"/>
        <c:crosses val="autoZero"/>
        <c:crossBetween val="midCat"/>
      </c:valAx>
      <c:valAx>
        <c:axId val="36649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861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（２班）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('2班'!$D$2,'2班'!$F$2,'2班'!$H$2,'2班'!$J$2,'2班'!$L$2)</c:f>
              <c:numCache>
                <c:formatCode>General</c:formatCode>
                <c:ptCount val="5"/>
              </c:numCache>
            </c:numRef>
          </c:xVal>
          <c:yVal>
            <c:numRef>
              <c:f>('2班'!$D$9,'2班'!$F$9,'2班'!$H$9,'2班'!$J$9,'2班'!$L$9)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85360"/>
        <c:axId val="366490456"/>
      </c:scatterChart>
      <c:valAx>
        <c:axId val="3664853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90456"/>
        <c:crosses val="autoZero"/>
        <c:crossBetween val="midCat"/>
      </c:valAx>
      <c:valAx>
        <c:axId val="36649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853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３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('3班'!$D$2,'3班'!$F$2,'3班'!$H$2,'3班'!$J$2,'3班'!$L$2)</c:f>
              <c:numCache>
                <c:formatCode>General</c:formatCode>
                <c:ptCount val="5"/>
              </c:numCache>
            </c:numRef>
          </c:xVal>
          <c:yVal>
            <c:numRef>
              <c:f>('3班'!$D$9,'3班'!$F$9,'3班'!$H$9,'3班'!$J$9,'3班'!$L$9)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89280"/>
        <c:axId val="366491632"/>
      </c:scatterChart>
      <c:valAx>
        <c:axId val="36648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91632"/>
        <c:crosses val="autoZero"/>
        <c:crossBetween val="midCat"/>
      </c:valAx>
      <c:valAx>
        <c:axId val="36649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89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４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('4班'!$D$2,'4班'!$F$2,'4班'!$H$2,'4班'!$J$2,'4班'!$L$2)</c:f>
              <c:numCache>
                <c:formatCode>General</c:formatCode>
                <c:ptCount val="5"/>
              </c:numCache>
            </c:numRef>
          </c:xVal>
          <c:yVal>
            <c:numRef>
              <c:f>('4班'!$D$9,'4班'!$F$9,'4班'!$H$9,'4班'!$J$9,'4班'!$L$9)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92416"/>
        <c:axId val="366486536"/>
      </c:scatterChart>
      <c:valAx>
        <c:axId val="36649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86536"/>
        <c:crosses val="autoZero"/>
        <c:crossBetween val="midCat"/>
      </c:valAx>
      <c:valAx>
        <c:axId val="366486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9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５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('5班'!$D$2,'5班'!$F$2,'5班'!$H$2,'5班'!$J$2,'5班'!$L$2)</c:f>
              <c:numCache>
                <c:formatCode>General</c:formatCode>
                <c:ptCount val="5"/>
              </c:numCache>
            </c:numRef>
          </c:xVal>
          <c:yVal>
            <c:numRef>
              <c:f>('5班'!$D$9,'5班'!$F$9,'5班'!$H$9,'5班'!$J$9,'5班'!$L$9)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487320"/>
        <c:axId val="366689808"/>
      </c:scatterChart>
      <c:valAx>
        <c:axId val="36648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89808"/>
        <c:crosses val="autoZero"/>
        <c:crossBetween val="midCat"/>
      </c:valAx>
      <c:valAx>
        <c:axId val="366689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487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６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('6班'!$D$2,'6班'!$F$2,'6班'!$H$2,'6班'!$J$2,'6班'!$L$2)</c:f>
              <c:numCache>
                <c:formatCode>General</c:formatCode>
                <c:ptCount val="5"/>
              </c:numCache>
            </c:numRef>
          </c:xVal>
          <c:yVal>
            <c:numRef>
              <c:f>('6班'!$D$9,'6班'!$F$9,'6班'!$H$9,'6班'!$J$9,'6班'!$L$9)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687064"/>
        <c:axId val="366691376"/>
      </c:scatterChart>
      <c:valAx>
        <c:axId val="366687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91376"/>
        <c:crosses val="autoZero"/>
        <c:crossBetween val="midCat"/>
      </c:valAx>
      <c:valAx>
        <c:axId val="36669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87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７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('7班'!$D$2,'7班'!$F$2,'7班'!$H$2,'7班'!$J$2,'7班'!$L$2)</c:f>
              <c:numCache>
                <c:formatCode>General</c:formatCode>
                <c:ptCount val="5"/>
              </c:numCache>
            </c:numRef>
          </c:xVal>
          <c:yVal>
            <c:numRef>
              <c:f>('7班'!$D$9,'7班'!$F$9,'7班'!$H$9,'7班'!$J$9,'7班'!$L$9)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686672"/>
        <c:axId val="366690592"/>
      </c:scatterChart>
      <c:valAx>
        <c:axId val="366686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90592"/>
        <c:crosses val="autoZero"/>
        <c:crossBetween val="midCat"/>
      </c:valAx>
      <c:valAx>
        <c:axId val="36669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86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８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('8班'!$D$2,'8班'!$F$2,'8班'!$H$2,'8班'!$J$2,'8班'!$L$2)</c:f>
              <c:numCache>
                <c:formatCode>General</c:formatCode>
                <c:ptCount val="5"/>
              </c:numCache>
            </c:numRef>
          </c:xVal>
          <c:yVal>
            <c:numRef>
              <c:f>('8班'!$D$9,'8班'!$F$9,'8班'!$H$9,'8班'!$J$9,'8班'!$L$9)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687456"/>
        <c:axId val="366692552"/>
      </c:scatterChart>
      <c:valAx>
        <c:axId val="3666874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92552"/>
        <c:crosses val="autoZero"/>
        <c:crossBetween val="midCat"/>
      </c:valAx>
      <c:valAx>
        <c:axId val="366692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874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９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('9班'!$D$2,'9班'!$F$2,'9班'!$H$2,'9班'!$J$2,'9班'!$L$2)</c:f>
              <c:numCache>
                <c:formatCode>General</c:formatCode>
                <c:ptCount val="5"/>
              </c:numCache>
            </c:numRef>
          </c:xVal>
          <c:yVal>
            <c:numRef>
              <c:f>('9班'!$D$9,'9班'!$F$9,'9班'!$H$9,'9班'!$J$9,'9班'!$L$9)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692944"/>
        <c:axId val="366693336"/>
      </c:scatterChart>
      <c:valAx>
        <c:axId val="366692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93336"/>
        <c:crosses val="autoZero"/>
        <c:crossBetween val="midCat"/>
      </c:valAx>
      <c:valAx>
        <c:axId val="366693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92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（２班）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('2班'!$D$2,'2班'!$F$2,'2班'!$H$2,'2班'!$J$2,'2班'!$L$2)</c:f>
              <c:numCache>
                <c:formatCode>General</c:formatCode>
                <c:ptCount val="5"/>
              </c:numCache>
            </c:numRef>
          </c:xVal>
          <c:yVal>
            <c:numRef>
              <c:f>('2班'!$D$9,'2班'!$F$9,'2班'!$H$9,'2班'!$J$9,'2班'!$L$9)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562464"/>
        <c:axId val="342565600"/>
      </c:scatterChart>
      <c:valAx>
        <c:axId val="342562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5600"/>
        <c:crosses val="autoZero"/>
        <c:crossBetween val="midCat"/>
      </c:valAx>
      <c:valAx>
        <c:axId val="3425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24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en-US" altLang="ja-JP" sz="1400" b="0" i="0" u="none" strike="noStrike" baseline="0">
                <a:effectLst/>
              </a:rPr>
              <a:t>10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('10班'!$D$2,'10班'!$F$2,'10班'!$H$2,'10班'!$J$2,'10班'!$L$2)</c:f>
              <c:numCache>
                <c:formatCode>General</c:formatCode>
                <c:ptCount val="5"/>
              </c:numCache>
            </c:numRef>
          </c:xVal>
          <c:yVal>
            <c:numRef>
              <c:f>('10班'!$D$9,'10班'!$F$9,'10班'!$H$9,'10班'!$J$9,'10班'!$L$9)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6686280"/>
        <c:axId val="366687848"/>
      </c:scatterChart>
      <c:valAx>
        <c:axId val="366686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87848"/>
        <c:crosses val="autoZero"/>
        <c:crossBetween val="midCat"/>
      </c:valAx>
      <c:valAx>
        <c:axId val="366687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66686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３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'3班'!$C$3:$C$8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'3班'!$L$3:$L$8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563640"/>
        <c:axId val="342567952"/>
      </c:scatterChart>
      <c:valAx>
        <c:axId val="342563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7952"/>
        <c:crosses val="autoZero"/>
        <c:crossBetween val="midCat"/>
      </c:valAx>
      <c:valAx>
        <c:axId val="342567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36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３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('3班'!$D$2,'3班'!$F$2,'3班'!$H$2,'3班'!$J$2,'3班'!$L$2)</c:f>
              <c:numCache>
                <c:formatCode>General</c:formatCode>
                <c:ptCount val="5"/>
              </c:numCache>
            </c:numRef>
          </c:xVal>
          <c:yVal>
            <c:numRef>
              <c:f>('3班'!$D$9,'3班'!$F$9,'3班'!$H$9,'3班'!$J$9,'3班'!$L$9)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569128"/>
        <c:axId val="342564816"/>
      </c:scatterChart>
      <c:valAx>
        <c:axId val="342569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4816"/>
        <c:crosses val="autoZero"/>
        <c:crossBetween val="midCat"/>
      </c:valAx>
      <c:valAx>
        <c:axId val="34256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9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４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'4班'!$C$3:$C$8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'4班'!$L$3:$L$8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562856"/>
        <c:axId val="342566776"/>
      </c:scatterChart>
      <c:valAx>
        <c:axId val="342562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6776"/>
        <c:crosses val="autoZero"/>
        <c:crossBetween val="midCat"/>
      </c:valAx>
      <c:valAx>
        <c:axId val="342566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2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力と加速度のグラフ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４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 sz="14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('4班'!$D$2,'4班'!$F$2,'4班'!$H$2,'4班'!$J$2,'4班'!$L$2)</c:f>
              <c:numCache>
                <c:formatCode>General</c:formatCode>
                <c:ptCount val="5"/>
              </c:numCache>
            </c:numRef>
          </c:xVal>
          <c:yVal>
            <c:numRef>
              <c:f>('4班'!$D$9,'4班'!$F$9,'4班'!$H$9,'4班'!$J$9,'4班'!$L$9)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564032"/>
        <c:axId val="342567168"/>
      </c:scatterChart>
      <c:valAx>
        <c:axId val="342564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力</a:t>
                </a:r>
                <a:r>
                  <a:rPr lang="ja-JP" altLang="en-US" sz="1400" baseline="0"/>
                  <a:t> </a:t>
                </a:r>
                <a:r>
                  <a:rPr lang="ja-JP" altLang="en-US" sz="1400" i="1"/>
                  <a:t>Ｆ</a:t>
                </a:r>
                <a:r>
                  <a:rPr lang="ja-JP" altLang="en-US" sz="1400"/>
                  <a:t>  </a:t>
                </a:r>
                <a:r>
                  <a:rPr kumimoji="1" lang="en-US" altLang="ja-JP" sz="1400">
                    <a:effectLst/>
                  </a:rPr>
                  <a:t>〔gw〕</a:t>
                </a:r>
                <a:endParaRPr lang="ja-JP" altLang="ja-JP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0.47107793606724013"/>
              <c:y val="0.888158525990097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7168"/>
        <c:crosses val="autoZero"/>
        <c:crossBetween val="midCat"/>
      </c:valAx>
      <c:valAx>
        <c:axId val="34256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加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度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a</a:t>
                </a:r>
              </a:p>
              <a:p>
                <a:pPr>
                  <a:defRPr/>
                </a:pPr>
                <a:r>
                  <a:rPr lang="en-US" altLang="ja-JP" sz="1400"/>
                  <a:t>〔m/s²〕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2564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時間と平均の速さのグラフ</a:t>
            </a:r>
            <a:r>
              <a:rPr lang="ja-JP" altLang="ja-JP" sz="1400" b="0" i="0" u="none" strike="noStrike" baseline="0">
                <a:effectLst/>
              </a:rPr>
              <a:t>（</a:t>
            </a:r>
            <a:r>
              <a:rPr lang="ja-JP" altLang="en-US" sz="1400" b="0" i="0" u="none" strike="noStrike" baseline="0">
                <a:effectLst/>
              </a:rPr>
              <a:t>５</a:t>
            </a:r>
            <a:r>
              <a:rPr lang="ja-JP" altLang="ja-JP" sz="1400" b="0" i="0" u="none" strike="noStrike" baseline="0">
                <a:effectLst/>
              </a:rPr>
              <a:t>班）</a:t>
            </a:r>
            <a:endParaRPr lang="ja-JP" altLang="en-US"/>
          </a:p>
        </c:rich>
      </c:tx>
      <c:layout>
        <c:manualLayout>
          <c:xMode val="edge"/>
          <c:yMode val="edge"/>
          <c:x val="0.33030840832097019"/>
          <c:y val="2.9350104821802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'5班'!$D$3:$D$8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'5班'!$F$3:$F$8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'5班'!$H$3:$H$8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'5班'!$J$3:$J$8</c:f>
              <c:numCache>
                <c:formatCode>General</c:formatCode>
                <c:ptCount val="6"/>
              </c:numCache>
            </c:numRef>
          </c:yVal>
          <c:smooth val="0"/>
        </c:ser>
        <c:ser>
          <c:idx val="4"/>
          <c:order val="4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'5班'!$C$3:$C$8</c:f>
              <c:numCache>
                <c:formatCode>General</c:formatCode>
                <c:ptCount val="6"/>
                <c:pt idx="0">
                  <c:v>0.05</c:v>
                </c:pt>
                <c:pt idx="1">
                  <c:v>0.15</c:v>
                </c:pt>
                <c:pt idx="2">
                  <c:v>0.25</c:v>
                </c:pt>
                <c:pt idx="3">
                  <c:v>0.35</c:v>
                </c:pt>
                <c:pt idx="4">
                  <c:v>0.45</c:v>
                </c:pt>
                <c:pt idx="5">
                  <c:v>0.55000000000000004</c:v>
                </c:pt>
              </c:numCache>
            </c:numRef>
          </c:xVal>
          <c:yVal>
            <c:numRef>
              <c:f>'5班'!$L$3:$L$8</c:f>
              <c:numCache>
                <c:formatCode>General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3786880"/>
        <c:axId val="343782960"/>
      </c:scatterChart>
      <c:valAx>
        <c:axId val="343786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時間</a:t>
                </a:r>
                <a:r>
                  <a:rPr lang="ja-JP" altLang="en-US" sz="1400" baseline="0"/>
                  <a:t> </a:t>
                </a:r>
                <a:r>
                  <a:rPr lang="en-US" altLang="ja-JP" sz="1400" i="1"/>
                  <a:t>t</a:t>
                </a:r>
                <a:r>
                  <a:rPr lang="en-US" altLang="ja-JP" sz="1400"/>
                  <a:t> 〔s〕  </a:t>
                </a:r>
                <a:endParaRPr lang="ja-JP" altLang="en-US" sz="1400"/>
              </a:p>
            </c:rich>
          </c:tx>
          <c:layout>
            <c:manualLayout>
              <c:xMode val="edge"/>
              <c:yMode val="edge"/>
              <c:x val="0.49351570696356689"/>
              <c:y val="0.894339622641509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2960"/>
        <c:crosses val="autoZero"/>
        <c:crossBetween val="midCat"/>
      </c:valAx>
      <c:valAx>
        <c:axId val="343782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平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均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の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速</a:t>
                </a:r>
                <a:endParaRPr lang="en-US" altLang="ja-JP" sz="1400"/>
              </a:p>
              <a:p>
                <a:pPr>
                  <a:defRPr/>
                </a:pPr>
                <a:r>
                  <a:rPr lang="ja-JP" altLang="en-US" sz="1400"/>
                  <a:t>さ</a:t>
                </a:r>
                <a:endParaRPr lang="en-US" altLang="ja-JP" sz="1400"/>
              </a:p>
              <a:p>
                <a:pPr>
                  <a:defRPr/>
                </a:pPr>
                <a:r>
                  <a:rPr lang="en-US" altLang="ja-JP" sz="1400" i="1"/>
                  <a:t>v</a:t>
                </a:r>
              </a:p>
              <a:p>
                <a:pPr>
                  <a:defRPr/>
                </a:pPr>
                <a:r>
                  <a:rPr lang="en-US" altLang="ja-JP" sz="1400"/>
                  <a:t>〔m/s〕</a:t>
                </a:r>
                <a:endParaRPr lang="ja-JP" altLang="en-US" sz="14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3786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424656</xdr:colOff>
      <xdr:row>18</xdr:row>
      <xdr:rowOff>103187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424656</xdr:colOff>
      <xdr:row>37</xdr:row>
      <xdr:rowOff>103187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7</xdr:col>
      <xdr:colOff>424656</xdr:colOff>
      <xdr:row>57</xdr:row>
      <xdr:rowOff>103187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58</xdr:row>
      <xdr:rowOff>0</xdr:rowOff>
    </xdr:from>
    <xdr:to>
      <xdr:col>7</xdr:col>
      <xdr:colOff>424656</xdr:colOff>
      <xdr:row>76</xdr:row>
      <xdr:rowOff>103187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77</xdr:row>
      <xdr:rowOff>0</xdr:rowOff>
    </xdr:from>
    <xdr:to>
      <xdr:col>7</xdr:col>
      <xdr:colOff>424656</xdr:colOff>
      <xdr:row>95</xdr:row>
      <xdr:rowOff>103187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424656</xdr:colOff>
      <xdr:row>18</xdr:row>
      <xdr:rowOff>103187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424656</xdr:colOff>
      <xdr:row>37</xdr:row>
      <xdr:rowOff>103187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58</xdr:row>
      <xdr:rowOff>0</xdr:rowOff>
    </xdr:from>
    <xdr:to>
      <xdr:col>15</xdr:col>
      <xdr:colOff>424656</xdr:colOff>
      <xdr:row>76</xdr:row>
      <xdr:rowOff>103187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77</xdr:row>
      <xdr:rowOff>0</xdr:rowOff>
    </xdr:from>
    <xdr:to>
      <xdr:col>15</xdr:col>
      <xdr:colOff>424656</xdr:colOff>
      <xdr:row>95</xdr:row>
      <xdr:rowOff>103187</xdr:rowOff>
    </xdr:to>
    <xdr:graphicFrame macro="">
      <xdr:nvGraphicFramePr>
        <xdr:cNvPr id="1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38</xdr:row>
      <xdr:rowOff>127000</xdr:rowOff>
    </xdr:from>
    <xdr:to>
      <xdr:col>15</xdr:col>
      <xdr:colOff>402431</xdr:colOff>
      <xdr:row>57</xdr:row>
      <xdr:rowOff>128587</xdr:rowOff>
    </xdr:to>
    <xdr:graphicFrame macro="">
      <xdr:nvGraphicFramePr>
        <xdr:cNvPr id="13" name="グラフ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393701</xdr:colOff>
      <xdr:row>18</xdr:row>
      <xdr:rowOff>112714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</xdr:row>
      <xdr:rowOff>0</xdr:rowOff>
    </xdr:from>
    <xdr:to>
      <xdr:col>7</xdr:col>
      <xdr:colOff>393701</xdr:colOff>
      <xdr:row>37</xdr:row>
      <xdr:rowOff>112714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38</xdr:row>
      <xdr:rowOff>0</xdr:rowOff>
    </xdr:from>
    <xdr:to>
      <xdr:col>7</xdr:col>
      <xdr:colOff>393701</xdr:colOff>
      <xdr:row>56</xdr:row>
      <xdr:rowOff>112714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57</xdr:row>
      <xdr:rowOff>0</xdr:rowOff>
    </xdr:from>
    <xdr:to>
      <xdr:col>7</xdr:col>
      <xdr:colOff>393701</xdr:colOff>
      <xdr:row>75</xdr:row>
      <xdr:rowOff>112714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76</xdr:row>
      <xdr:rowOff>0</xdr:rowOff>
    </xdr:from>
    <xdr:to>
      <xdr:col>7</xdr:col>
      <xdr:colOff>393701</xdr:colOff>
      <xdr:row>94</xdr:row>
      <xdr:rowOff>112714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15</xdr:col>
      <xdr:colOff>393701</xdr:colOff>
      <xdr:row>18</xdr:row>
      <xdr:rowOff>112714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15</xdr:col>
      <xdr:colOff>393701</xdr:colOff>
      <xdr:row>37</xdr:row>
      <xdr:rowOff>112714</xdr:rowOff>
    </xdr:to>
    <xdr:graphicFrame macro="">
      <xdr:nvGraphicFramePr>
        <xdr:cNvPr id="8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0</xdr:colOff>
      <xdr:row>38</xdr:row>
      <xdr:rowOff>0</xdr:rowOff>
    </xdr:from>
    <xdr:to>
      <xdr:col>15</xdr:col>
      <xdr:colOff>393701</xdr:colOff>
      <xdr:row>56</xdr:row>
      <xdr:rowOff>112714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0</xdr:colOff>
      <xdr:row>57</xdr:row>
      <xdr:rowOff>0</xdr:rowOff>
    </xdr:from>
    <xdr:to>
      <xdr:col>15</xdr:col>
      <xdr:colOff>393701</xdr:colOff>
      <xdr:row>75</xdr:row>
      <xdr:rowOff>112714</xdr:rowOff>
    </xdr:to>
    <xdr:graphicFrame macro="">
      <xdr:nvGraphicFramePr>
        <xdr:cNvPr id="10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0</xdr:colOff>
      <xdr:row>76</xdr:row>
      <xdr:rowOff>0</xdr:rowOff>
    </xdr:from>
    <xdr:to>
      <xdr:col>15</xdr:col>
      <xdr:colOff>393701</xdr:colOff>
      <xdr:row>94</xdr:row>
      <xdr:rowOff>112714</xdr:rowOff>
    </xdr:to>
    <xdr:graphicFrame macro="">
      <xdr:nvGraphicFramePr>
        <xdr:cNvPr id="11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385764</xdr:colOff>
      <xdr:row>1</xdr:row>
      <xdr:rowOff>0</xdr:rowOff>
    </xdr:from>
    <xdr:to>
      <xdr:col>2</xdr:col>
      <xdr:colOff>114301</xdr:colOff>
      <xdr:row>1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1181102" y="357188"/>
          <a:ext cx="628649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力</a:t>
          </a:r>
          <a:r>
            <a:rPr kumimoji="1" lang="en-US" altLang="ja-JP" sz="1100"/>
            <a:t>〔gw〕</a:t>
          </a:r>
          <a:endParaRPr kumimoji="1" lang="ja-JP" altLang="en-US" sz="1100"/>
        </a:p>
      </xdr:txBody>
    </xdr:sp>
    <xdr:clientData/>
  </xdr:twoCellAnchor>
  <xdr:twoCellAnchor>
    <xdr:from>
      <xdr:col>0</xdr:col>
      <xdr:colOff>795337</xdr:colOff>
      <xdr:row>1</xdr:row>
      <xdr:rowOff>228600</xdr:rowOff>
    </xdr:from>
    <xdr:to>
      <xdr:col>1</xdr:col>
      <xdr:colOff>814386</xdr:colOff>
      <xdr:row>2</xdr:row>
      <xdr:rowOff>42862</xdr:rowOff>
    </xdr:to>
    <xdr:sp macro="" textlink="">
      <xdr:nvSpPr>
        <xdr:cNvPr id="3" name="テキスト ボックス 2"/>
        <xdr:cNvSpPr txBox="1"/>
      </xdr:nvSpPr>
      <xdr:spPr>
        <a:xfrm>
          <a:off x="795337" y="585788"/>
          <a:ext cx="814387" cy="2952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時間</a:t>
          </a:r>
          <a:r>
            <a:rPr kumimoji="1" lang="en-US" altLang="ja-JP" sz="1100"/>
            <a:t>〔s〕</a:t>
          </a:r>
          <a:endParaRPr kumimoji="1" lang="ja-JP" altLang="en-US" sz="1100"/>
        </a:p>
      </xdr:txBody>
    </xdr:sp>
    <xdr:clientData/>
  </xdr:twoCellAnchor>
  <xdr:oneCellAnchor>
    <xdr:from>
      <xdr:col>13</xdr:col>
      <xdr:colOff>435768</xdr:colOff>
      <xdr:row>16</xdr:row>
      <xdr:rowOff>4762</xdr:rowOff>
    </xdr:from>
    <xdr:ext cx="65" cy="172227"/>
    <xdr:sp macro="" textlink="">
      <xdr:nvSpPr>
        <xdr:cNvPr id="4" name="テキスト ボックス 3"/>
        <xdr:cNvSpPr txBox="1"/>
      </xdr:nvSpPr>
      <xdr:spPr>
        <a:xfrm>
          <a:off x="6507956" y="45434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14</xdr:col>
      <xdr:colOff>130969</xdr:colOff>
      <xdr:row>0</xdr:row>
      <xdr:rowOff>195262</xdr:rowOff>
    </xdr:from>
    <xdr:to>
      <xdr:col>21</xdr:col>
      <xdr:colOff>533400</xdr:colOff>
      <xdr:row>8</xdr:row>
      <xdr:rowOff>180974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161924</xdr:colOff>
      <xdr:row>8</xdr:row>
      <xdr:rowOff>257175</xdr:rowOff>
    </xdr:from>
    <xdr:to>
      <xdr:col>21</xdr:col>
      <xdr:colOff>533400</xdr:colOff>
      <xdr:row>27</xdr:row>
      <xdr:rowOff>61914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Z29" sqref="Z29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Y8" sqref="Y8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2" zoomScale="60" zoomScaleNormal="50" workbookViewId="0">
      <selection activeCell="AI27" sqref="AI27"/>
    </sheetView>
  </sheetViews>
  <sheetFormatPr defaultRowHeight="12.75" x14ac:dyDescent="0.25"/>
  <sheetData/>
  <phoneticPr fontId="2"/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50" workbookViewId="0">
      <selection activeCell="I77" sqref="I77"/>
    </sheetView>
  </sheetViews>
  <sheetFormatPr defaultRowHeight="12.75" x14ac:dyDescent="0.25"/>
  <sheetData/>
  <phoneticPr fontId="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H54" sqref="H54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H54" sqref="H54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AB13" sqref="AB13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H54" sqref="H54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H54" sqref="H54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H54" sqref="H54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H54" sqref="H54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view="pageBreakPreview" zoomScale="60" zoomScaleNormal="100" workbookViewId="0">
      <selection activeCell="H54" sqref="H54"/>
    </sheetView>
  </sheetViews>
  <sheetFormatPr defaultRowHeight="12.75" x14ac:dyDescent="0.25"/>
  <cols>
    <col min="1" max="1" width="11.1328125" customWidth="1"/>
    <col min="2" max="2" width="13.265625" customWidth="1"/>
    <col min="3" max="3" width="0.9296875" customWidth="1"/>
    <col min="4" max="4" width="11.9296875" customWidth="1"/>
    <col min="5" max="5" width="11.9296875" hidden="1" customWidth="1"/>
    <col min="6" max="6" width="11.9296875" customWidth="1"/>
    <col min="7" max="7" width="11.9296875" hidden="1" customWidth="1"/>
    <col min="8" max="8" width="11.9296875" customWidth="1"/>
    <col min="9" max="9" width="11.9296875" hidden="1" customWidth="1"/>
    <col min="10" max="10" width="11.9296875" customWidth="1"/>
    <col min="11" max="11" width="11.9296875" hidden="1" customWidth="1"/>
    <col min="12" max="12" width="11.9296875" customWidth="1"/>
    <col min="13" max="13" width="11.9296875" hidden="1" customWidth="1"/>
  </cols>
  <sheetData>
    <row r="1" spans="1:13" ht="28.25" customHeight="1" x14ac:dyDescent="0.25">
      <c r="A1" s="3"/>
      <c r="B1" t="s">
        <v>6</v>
      </c>
      <c r="D1" t="s">
        <v>10</v>
      </c>
      <c r="F1" s="1"/>
      <c r="G1" s="2"/>
      <c r="H1" s="2" t="s">
        <v>13</v>
      </c>
      <c r="I1" s="2"/>
    </row>
    <row r="2" spans="1:13" ht="37.9" customHeight="1" x14ac:dyDescent="0.25">
      <c r="A2" s="9" t="s">
        <v>11</v>
      </c>
      <c r="B2" s="6"/>
      <c r="C2" s="8"/>
      <c r="D2" s="4"/>
      <c r="E2" s="5" t="s">
        <v>7</v>
      </c>
      <c r="F2" s="4"/>
      <c r="G2" s="5" t="s">
        <v>8</v>
      </c>
      <c r="H2" s="4"/>
      <c r="I2" s="5" t="s">
        <v>9</v>
      </c>
      <c r="J2" s="4"/>
      <c r="K2" s="5" t="s">
        <v>8</v>
      </c>
      <c r="L2" s="4"/>
      <c r="M2" s="5" t="s">
        <v>8</v>
      </c>
    </row>
    <row r="3" spans="1:13" ht="28.9" customHeight="1" x14ac:dyDescent="0.25">
      <c r="A3" s="10"/>
      <c r="B3" s="7" t="s">
        <v>0</v>
      </c>
      <c r="C3" s="8">
        <v>0.05</v>
      </c>
      <c r="D3" s="4"/>
      <c r="E3" s="5">
        <f>(D4-D3)*10</f>
        <v>0</v>
      </c>
      <c r="F3" s="4"/>
      <c r="G3" s="5">
        <f>(F4-F3)*10</f>
        <v>0</v>
      </c>
      <c r="H3" s="4"/>
      <c r="I3" s="5">
        <f>(H4-H3)*10</f>
        <v>0</v>
      </c>
      <c r="J3" s="4"/>
      <c r="K3" s="5">
        <f>(J4-J3)*10</f>
        <v>0</v>
      </c>
      <c r="L3" s="4"/>
      <c r="M3" s="5">
        <f>(L4-L3)*10</f>
        <v>0</v>
      </c>
    </row>
    <row r="4" spans="1:13" ht="28.9" customHeight="1" x14ac:dyDescent="0.25">
      <c r="A4" s="10"/>
      <c r="B4" s="7" t="s">
        <v>1</v>
      </c>
      <c r="C4" s="8">
        <v>0.15</v>
      </c>
      <c r="D4" s="4"/>
      <c r="E4" s="5">
        <f>(D5-D4)*10</f>
        <v>0</v>
      </c>
      <c r="F4" s="4"/>
      <c r="G4" s="5">
        <f>(F5-F4)*10</f>
        <v>0</v>
      </c>
      <c r="H4" s="4"/>
      <c r="I4" s="5">
        <f>(H5-H4)*10</f>
        <v>0</v>
      </c>
      <c r="J4" s="4"/>
      <c r="K4" s="5">
        <f>(J5-J4)*10</f>
        <v>0</v>
      </c>
      <c r="L4" s="4"/>
      <c r="M4" s="5">
        <f>(L5-L4)*10</f>
        <v>0</v>
      </c>
    </row>
    <row r="5" spans="1:13" ht="28.9" customHeight="1" x14ac:dyDescent="0.25">
      <c r="A5" s="10"/>
      <c r="B5" s="7" t="s">
        <v>2</v>
      </c>
      <c r="C5" s="8">
        <v>0.25</v>
      </c>
      <c r="D5" s="4"/>
      <c r="E5" s="5">
        <f>(D6-D5)*10</f>
        <v>0</v>
      </c>
      <c r="F5" s="4"/>
      <c r="G5" s="5">
        <f>(F6-F5)*10</f>
        <v>0</v>
      </c>
      <c r="H5" s="4"/>
      <c r="I5" s="5">
        <f>(H6-H5)*10</f>
        <v>0</v>
      </c>
      <c r="J5" s="4"/>
      <c r="K5" s="5">
        <f>(J6-J5)*10</f>
        <v>0</v>
      </c>
      <c r="L5" s="4"/>
      <c r="M5" s="5">
        <f>(L6-L5)*10</f>
        <v>0</v>
      </c>
    </row>
    <row r="6" spans="1:13" ht="28.9" customHeight="1" x14ac:dyDescent="0.25">
      <c r="A6" s="10"/>
      <c r="B6" s="7" t="s">
        <v>3</v>
      </c>
      <c r="C6" s="8">
        <v>0.35</v>
      </c>
      <c r="D6" s="4"/>
      <c r="E6" s="5">
        <f>(D7-D6)*10</f>
        <v>0</v>
      </c>
      <c r="F6" s="4"/>
      <c r="G6" s="5">
        <f>(F7-F6)*10</f>
        <v>0</v>
      </c>
      <c r="H6" s="4"/>
      <c r="I6" s="5">
        <f>(H7-H6)*10</f>
        <v>0</v>
      </c>
      <c r="J6" s="4"/>
      <c r="K6" s="5">
        <f>(J7-J6)*10</f>
        <v>0</v>
      </c>
      <c r="L6" s="4"/>
      <c r="M6" s="5">
        <f>(L7-L6)*10</f>
        <v>0</v>
      </c>
    </row>
    <row r="7" spans="1:13" ht="28.9" customHeight="1" x14ac:dyDescent="0.25">
      <c r="A7" s="10"/>
      <c r="B7" s="7" t="s">
        <v>4</v>
      </c>
      <c r="C7" s="8">
        <v>0.45</v>
      </c>
      <c r="D7" s="4"/>
      <c r="E7" s="5">
        <f>(D8-D7)*10</f>
        <v>0</v>
      </c>
      <c r="F7" s="4"/>
      <c r="G7" s="5">
        <f>(F8-F7)*10</f>
        <v>0</v>
      </c>
      <c r="H7" s="4"/>
      <c r="I7" s="5">
        <f>(H8-H7)*10</f>
        <v>0</v>
      </c>
      <c r="J7" s="4"/>
      <c r="K7" s="5">
        <f>(J8-J7)*10</f>
        <v>0</v>
      </c>
      <c r="L7" s="4"/>
      <c r="M7" s="5">
        <f>(L8-L7)*10</f>
        <v>0</v>
      </c>
    </row>
    <row r="8" spans="1:13" ht="28.9" customHeight="1" x14ac:dyDescent="0.25">
      <c r="A8" s="10"/>
      <c r="B8" s="7" t="s">
        <v>5</v>
      </c>
      <c r="C8" s="8">
        <v>0.55000000000000004</v>
      </c>
      <c r="D8" s="4"/>
      <c r="E8" s="5"/>
      <c r="F8" s="4"/>
      <c r="G8" s="5"/>
      <c r="H8" s="4"/>
      <c r="I8" s="5"/>
      <c r="J8" s="4"/>
      <c r="K8" s="5"/>
      <c r="L8" s="4"/>
      <c r="M8" s="5"/>
    </row>
    <row r="9" spans="1:13" ht="28.9" customHeight="1" x14ac:dyDescent="0.25">
      <c r="A9" s="10" t="s">
        <v>12</v>
      </c>
      <c r="B9" s="11"/>
      <c r="C9" s="8"/>
      <c r="D9" s="5">
        <f>AVERAGE(E3:E7)</f>
        <v>0</v>
      </c>
      <c r="E9" s="5"/>
      <c r="F9" s="5">
        <f>AVERAGE(G3:G7)</f>
        <v>0</v>
      </c>
      <c r="G9" s="5"/>
      <c r="H9" s="5">
        <f>AVERAGE(I3:I7)</f>
        <v>0</v>
      </c>
      <c r="I9" s="5"/>
      <c r="J9" s="5">
        <f>AVERAGE(K3:K7)</f>
        <v>0</v>
      </c>
      <c r="K9" s="5"/>
      <c r="L9" s="5">
        <f>AVERAGE(M3:M7)</f>
        <v>0</v>
      </c>
      <c r="M9" s="5"/>
    </row>
  </sheetData>
  <mergeCells count="2">
    <mergeCell ref="A2:A8"/>
    <mergeCell ref="A9:B9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1班</vt:lpstr>
      <vt:lpstr>2班</vt:lpstr>
      <vt:lpstr>3班</vt:lpstr>
      <vt:lpstr>4班</vt:lpstr>
      <vt:lpstr>5班</vt:lpstr>
      <vt:lpstr>6班</vt:lpstr>
      <vt:lpstr>7班</vt:lpstr>
      <vt:lpstr>8班</vt:lpstr>
      <vt:lpstr>9班</vt:lpstr>
      <vt:lpstr>10班</vt:lpstr>
      <vt:lpstr>全体１</vt:lpstr>
      <vt:lpstr>全体２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中田 滋</dc:creator>
  <cp:lastModifiedBy>中田 滋</cp:lastModifiedBy>
  <cp:lastPrinted>2022-11-11T01:52:52Z</cp:lastPrinted>
  <dcterms:created xsi:type="dcterms:W3CDTF">2022-11-09T09:33:22Z</dcterms:created>
  <dcterms:modified xsi:type="dcterms:W3CDTF">2022-11-11T02:03:42Z</dcterms:modified>
</cp:coreProperties>
</file>