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ninomiya\Desktop\"/>
    </mc:Choice>
  </mc:AlternateContent>
  <bookViews>
    <workbookView xWindow="0" yWindow="0" windowWidth="15765" windowHeight="10350"/>
  </bookViews>
  <sheets>
    <sheet name="１班" sheetId="5" r:id="rId1"/>
    <sheet name="２班" sheetId="47" r:id="rId2"/>
    <sheet name="３班" sheetId="48" r:id="rId3"/>
    <sheet name="４班" sheetId="49" r:id="rId4"/>
    <sheet name="５班" sheetId="50" r:id="rId5"/>
    <sheet name="６班" sheetId="51" r:id="rId6"/>
    <sheet name="７班" sheetId="52" r:id="rId7"/>
    <sheet name="８班" sheetId="53" r:id="rId8"/>
    <sheet name="９班" sheetId="54" r:id="rId9"/>
    <sheet name="10班" sheetId="55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55" l="1"/>
  <c r="G22" i="55" s="1"/>
  <c r="C22" i="55"/>
  <c r="D22" i="55" s="1"/>
  <c r="F21" i="55"/>
  <c r="G21" i="55" s="1"/>
  <c r="C21" i="55"/>
  <c r="D21" i="55" s="1"/>
  <c r="F20" i="55"/>
  <c r="G20" i="55" s="1"/>
  <c r="C20" i="55"/>
  <c r="D20" i="55" s="1"/>
  <c r="F19" i="55"/>
  <c r="G19" i="55" s="1"/>
  <c r="J15" i="55"/>
  <c r="H15" i="55"/>
  <c r="F15" i="55"/>
  <c r="D15" i="55"/>
  <c r="J14" i="55"/>
  <c r="H14" i="55"/>
  <c r="F14" i="55"/>
  <c r="D14" i="55"/>
  <c r="J13" i="55"/>
  <c r="H13" i="55"/>
  <c r="F13" i="55"/>
  <c r="D13" i="55"/>
  <c r="J12" i="55"/>
  <c r="H12" i="55"/>
  <c r="F12" i="55"/>
  <c r="D12" i="55"/>
  <c r="J11" i="55"/>
  <c r="H11" i="55"/>
  <c r="F11" i="55"/>
  <c r="D11" i="55"/>
  <c r="J10" i="55"/>
  <c r="H10" i="55"/>
  <c r="F10" i="55"/>
  <c r="D10" i="55"/>
  <c r="J9" i="55"/>
  <c r="H9" i="55"/>
  <c r="F9" i="55"/>
  <c r="D9" i="55"/>
  <c r="J8" i="55"/>
  <c r="H8" i="55"/>
  <c r="F8" i="55"/>
  <c r="D8" i="55"/>
  <c r="J7" i="55"/>
  <c r="H7" i="55"/>
  <c r="F7" i="55"/>
  <c r="D7" i="55"/>
  <c r="C19" i="55" s="1"/>
  <c r="D19" i="55" s="1"/>
  <c r="F22" i="54"/>
  <c r="G22" i="54" s="1"/>
  <c r="C22" i="54"/>
  <c r="D22" i="54" s="1"/>
  <c r="F21" i="54"/>
  <c r="G21" i="54" s="1"/>
  <c r="C21" i="54"/>
  <c r="D21" i="54" s="1"/>
  <c r="F20" i="54"/>
  <c r="G20" i="54" s="1"/>
  <c r="C20" i="54"/>
  <c r="D20" i="54" s="1"/>
  <c r="F19" i="54"/>
  <c r="G19" i="54" s="1"/>
  <c r="J15" i="54"/>
  <c r="H15" i="54"/>
  <c r="F15" i="54"/>
  <c r="D15" i="54"/>
  <c r="J14" i="54"/>
  <c r="H14" i="54"/>
  <c r="F14" i="54"/>
  <c r="D14" i="54"/>
  <c r="J13" i="54"/>
  <c r="H13" i="54"/>
  <c r="F13" i="54"/>
  <c r="D13" i="54"/>
  <c r="J12" i="54"/>
  <c r="H12" i="54"/>
  <c r="F12" i="54"/>
  <c r="D12" i="54"/>
  <c r="J11" i="54"/>
  <c r="H11" i="54"/>
  <c r="F11" i="54"/>
  <c r="D11" i="54"/>
  <c r="J10" i="54"/>
  <c r="H10" i="54"/>
  <c r="F10" i="54"/>
  <c r="D10" i="54"/>
  <c r="J9" i="54"/>
  <c r="H9" i="54"/>
  <c r="F9" i="54"/>
  <c r="D9" i="54"/>
  <c r="J8" i="54"/>
  <c r="H8" i="54"/>
  <c r="F8" i="54"/>
  <c r="D8" i="54"/>
  <c r="J7" i="54"/>
  <c r="H7" i="54"/>
  <c r="F7" i="54"/>
  <c r="D7" i="54"/>
  <c r="C19" i="54" s="1"/>
  <c r="D19" i="54" s="1"/>
  <c r="F22" i="53"/>
  <c r="G22" i="53" s="1"/>
  <c r="C22" i="53"/>
  <c r="D22" i="53" s="1"/>
  <c r="F21" i="53"/>
  <c r="G21" i="53" s="1"/>
  <c r="C21" i="53"/>
  <c r="D21" i="53" s="1"/>
  <c r="F20" i="53"/>
  <c r="G20" i="53" s="1"/>
  <c r="C20" i="53"/>
  <c r="D20" i="53" s="1"/>
  <c r="F19" i="53"/>
  <c r="G19" i="53" s="1"/>
  <c r="J15" i="53"/>
  <c r="H15" i="53"/>
  <c r="F15" i="53"/>
  <c r="D15" i="53"/>
  <c r="J14" i="53"/>
  <c r="H14" i="53"/>
  <c r="F14" i="53"/>
  <c r="D14" i="53"/>
  <c r="J13" i="53"/>
  <c r="H13" i="53"/>
  <c r="F13" i="53"/>
  <c r="D13" i="53"/>
  <c r="J12" i="53"/>
  <c r="H12" i="53"/>
  <c r="F12" i="53"/>
  <c r="D12" i="53"/>
  <c r="J11" i="53"/>
  <c r="H11" i="53"/>
  <c r="F11" i="53"/>
  <c r="D11" i="53"/>
  <c r="J10" i="53"/>
  <c r="H10" i="53"/>
  <c r="F10" i="53"/>
  <c r="D10" i="53"/>
  <c r="J9" i="53"/>
  <c r="H9" i="53"/>
  <c r="F9" i="53"/>
  <c r="D9" i="53"/>
  <c r="J8" i="53"/>
  <c r="H8" i="53"/>
  <c r="F8" i="53"/>
  <c r="D8" i="53"/>
  <c r="J7" i="53"/>
  <c r="H7" i="53"/>
  <c r="F7" i="53"/>
  <c r="D7" i="53"/>
  <c r="C19" i="53" s="1"/>
  <c r="D19" i="53" s="1"/>
  <c r="F22" i="52"/>
  <c r="G22" i="52" s="1"/>
  <c r="C22" i="52"/>
  <c r="D22" i="52" s="1"/>
  <c r="F21" i="52"/>
  <c r="G21" i="52" s="1"/>
  <c r="C21" i="52"/>
  <c r="D21" i="52" s="1"/>
  <c r="F20" i="52"/>
  <c r="G20" i="52" s="1"/>
  <c r="C20" i="52"/>
  <c r="D20" i="52" s="1"/>
  <c r="F19" i="52"/>
  <c r="G19" i="52" s="1"/>
  <c r="J15" i="52"/>
  <c r="H15" i="52"/>
  <c r="F15" i="52"/>
  <c r="D15" i="52"/>
  <c r="J14" i="52"/>
  <c r="H14" i="52"/>
  <c r="F14" i="52"/>
  <c r="D14" i="52"/>
  <c r="J13" i="52"/>
  <c r="H13" i="52"/>
  <c r="F13" i="52"/>
  <c r="D13" i="52"/>
  <c r="J12" i="52"/>
  <c r="H12" i="52"/>
  <c r="F12" i="52"/>
  <c r="D12" i="52"/>
  <c r="J11" i="52"/>
  <c r="H11" i="52"/>
  <c r="F11" i="52"/>
  <c r="D11" i="52"/>
  <c r="J10" i="52"/>
  <c r="H10" i="52"/>
  <c r="F10" i="52"/>
  <c r="D10" i="52"/>
  <c r="J9" i="52"/>
  <c r="H9" i="52"/>
  <c r="F9" i="52"/>
  <c r="D9" i="52"/>
  <c r="J8" i="52"/>
  <c r="H8" i="52"/>
  <c r="F8" i="52"/>
  <c r="D8" i="52"/>
  <c r="J7" i="52"/>
  <c r="H7" i="52"/>
  <c r="F7" i="52"/>
  <c r="D7" i="52"/>
  <c r="C19" i="52" s="1"/>
  <c r="D19" i="52" s="1"/>
  <c r="F22" i="51"/>
  <c r="G22" i="51" s="1"/>
  <c r="C22" i="51"/>
  <c r="D22" i="51" s="1"/>
  <c r="F21" i="51"/>
  <c r="G21" i="51" s="1"/>
  <c r="C21" i="51"/>
  <c r="D21" i="51" s="1"/>
  <c r="F20" i="51"/>
  <c r="G20" i="51" s="1"/>
  <c r="C20" i="51"/>
  <c r="D20" i="51" s="1"/>
  <c r="F19" i="51"/>
  <c r="G19" i="51" s="1"/>
  <c r="J15" i="51"/>
  <c r="H15" i="51"/>
  <c r="F15" i="51"/>
  <c r="D15" i="51"/>
  <c r="J14" i="51"/>
  <c r="H14" i="51"/>
  <c r="F14" i="51"/>
  <c r="D14" i="51"/>
  <c r="J13" i="51"/>
  <c r="H13" i="51"/>
  <c r="F13" i="51"/>
  <c r="D13" i="51"/>
  <c r="J12" i="51"/>
  <c r="H12" i="51"/>
  <c r="F12" i="51"/>
  <c r="D12" i="51"/>
  <c r="J11" i="51"/>
  <c r="H11" i="51"/>
  <c r="F11" i="51"/>
  <c r="D11" i="51"/>
  <c r="J10" i="51"/>
  <c r="H10" i="51"/>
  <c r="F10" i="51"/>
  <c r="D10" i="51"/>
  <c r="J9" i="51"/>
  <c r="H9" i="51"/>
  <c r="F9" i="51"/>
  <c r="D9" i="51"/>
  <c r="J8" i="51"/>
  <c r="H8" i="51"/>
  <c r="F8" i="51"/>
  <c r="D8" i="51"/>
  <c r="J7" i="51"/>
  <c r="H7" i="51"/>
  <c r="F7" i="51"/>
  <c r="D7" i="51"/>
  <c r="C19" i="51" s="1"/>
  <c r="D19" i="51" s="1"/>
  <c r="F22" i="50"/>
  <c r="G22" i="50" s="1"/>
  <c r="C22" i="50"/>
  <c r="D22" i="50" s="1"/>
  <c r="F21" i="50"/>
  <c r="G21" i="50" s="1"/>
  <c r="C21" i="50"/>
  <c r="D21" i="50" s="1"/>
  <c r="F20" i="50"/>
  <c r="G20" i="50" s="1"/>
  <c r="C20" i="50"/>
  <c r="D20" i="50" s="1"/>
  <c r="F19" i="50"/>
  <c r="G19" i="50" s="1"/>
  <c r="J15" i="50"/>
  <c r="H15" i="50"/>
  <c r="F15" i="50"/>
  <c r="D15" i="50"/>
  <c r="J14" i="50"/>
  <c r="H14" i="50"/>
  <c r="F14" i="50"/>
  <c r="D14" i="50"/>
  <c r="J13" i="50"/>
  <c r="H13" i="50"/>
  <c r="F13" i="50"/>
  <c r="D13" i="50"/>
  <c r="J12" i="50"/>
  <c r="H12" i="50"/>
  <c r="F12" i="50"/>
  <c r="D12" i="50"/>
  <c r="J11" i="50"/>
  <c r="H11" i="50"/>
  <c r="F11" i="50"/>
  <c r="D11" i="50"/>
  <c r="J10" i="50"/>
  <c r="H10" i="50"/>
  <c r="F10" i="50"/>
  <c r="D10" i="50"/>
  <c r="J9" i="50"/>
  <c r="H9" i="50"/>
  <c r="F9" i="50"/>
  <c r="D9" i="50"/>
  <c r="J8" i="50"/>
  <c r="H8" i="50"/>
  <c r="F8" i="50"/>
  <c r="D8" i="50"/>
  <c r="J7" i="50"/>
  <c r="H7" i="50"/>
  <c r="F7" i="50"/>
  <c r="D7" i="50"/>
  <c r="C19" i="50" s="1"/>
  <c r="D19" i="50" s="1"/>
  <c r="F22" i="49"/>
  <c r="G22" i="49" s="1"/>
  <c r="C22" i="49"/>
  <c r="D22" i="49" s="1"/>
  <c r="F21" i="49"/>
  <c r="G21" i="49" s="1"/>
  <c r="C21" i="49"/>
  <c r="D21" i="49" s="1"/>
  <c r="F20" i="49"/>
  <c r="G20" i="49" s="1"/>
  <c r="C20" i="49"/>
  <c r="D20" i="49" s="1"/>
  <c r="F19" i="49"/>
  <c r="G19" i="49" s="1"/>
  <c r="J15" i="49"/>
  <c r="H15" i="49"/>
  <c r="F15" i="49"/>
  <c r="D15" i="49"/>
  <c r="J14" i="49"/>
  <c r="H14" i="49"/>
  <c r="F14" i="49"/>
  <c r="D14" i="49"/>
  <c r="J13" i="49"/>
  <c r="H13" i="49"/>
  <c r="F13" i="49"/>
  <c r="D13" i="49"/>
  <c r="J12" i="49"/>
  <c r="H12" i="49"/>
  <c r="F12" i="49"/>
  <c r="D12" i="49"/>
  <c r="J11" i="49"/>
  <c r="H11" i="49"/>
  <c r="F11" i="49"/>
  <c r="D11" i="49"/>
  <c r="J10" i="49"/>
  <c r="H10" i="49"/>
  <c r="F10" i="49"/>
  <c r="D10" i="49"/>
  <c r="J9" i="49"/>
  <c r="H9" i="49"/>
  <c r="F9" i="49"/>
  <c r="D9" i="49"/>
  <c r="J8" i="49"/>
  <c r="H8" i="49"/>
  <c r="F8" i="49"/>
  <c r="D8" i="49"/>
  <c r="J7" i="49"/>
  <c r="H7" i="49"/>
  <c r="F7" i="49"/>
  <c r="D7" i="49"/>
  <c r="C19" i="49" s="1"/>
  <c r="D19" i="49" s="1"/>
  <c r="F22" i="48"/>
  <c r="G22" i="48" s="1"/>
  <c r="C22" i="48"/>
  <c r="D22" i="48" s="1"/>
  <c r="F21" i="48"/>
  <c r="G21" i="48" s="1"/>
  <c r="C21" i="48"/>
  <c r="D21" i="48" s="1"/>
  <c r="F20" i="48"/>
  <c r="G20" i="48" s="1"/>
  <c r="C20" i="48"/>
  <c r="D20" i="48" s="1"/>
  <c r="F19" i="48"/>
  <c r="G19" i="48" s="1"/>
  <c r="J15" i="48"/>
  <c r="H15" i="48"/>
  <c r="F15" i="48"/>
  <c r="D15" i="48"/>
  <c r="J14" i="48"/>
  <c r="H14" i="48"/>
  <c r="F14" i="48"/>
  <c r="D14" i="48"/>
  <c r="J13" i="48"/>
  <c r="H13" i="48"/>
  <c r="F13" i="48"/>
  <c r="D13" i="48"/>
  <c r="J12" i="48"/>
  <c r="H12" i="48"/>
  <c r="F12" i="48"/>
  <c r="D12" i="48"/>
  <c r="J11" i="48"/>
  <c r="H11" i="48"/>
  <c r="F11" i="48"/>
  <c r="D11" i="48"/>
  <c r="J10" i="48"/>
  <c r="H10" i="48"/>
  <c r="F10" i="48"/>
  <c r="D10" i="48"/>
  <c r="J9" i="48"/>
  <c r="H9" i="48"/>
  <c r="F9" i="48"/>
  <c r="D9" i="48"/>
  <c r="J8" i="48"/>
  <c r="H8" i="48"/>
  <c r="F8" i="48"/>
  <c r="D8" i="48"/>
  <c r="J7" i="48"/>
  <c r="H7" i="48"/>
  <c r="F7" i="48"/>
  <c r="D7" i="48"/>
  <c r="C19" i="48" s="1"/>
  <c r="D19" i="48" s="1"/>
  <c r="F22" i="47"/>
  <c r="G22" i="47" s="1"/>
  <c r="C22" i="47"/>
  <c r="D22" i="47" s="1"/>
  <c r="F21" i="47"/>
  <c r="G21" i="47" s="1"/>
  <c r="C21" i="47"/>
  <c r="D21" i="47" s="1"/>
  <c r="F20" i="47"/>
  <c r="G20" i="47" s="1"/>
  <c r="C20" i="47"/>
  <c r="D20" i="47" s="1"/>
  <c r="F19" i="47"/>
  <c r="G19" i="47" s="1"/>
  <c r="J15" i="47"/>
  <c r="H15" i="47"/>
  <c r="F15" i="47"/>
  <c r="D15" i="47"/>
  <c r="J14" i="47"/>
  <c r="H14" i="47"/>
  <c r="F14" i="47"/>
  <c r="D14" i="47"/>
  <c r="J13" i="47"/>
  <c r="H13" i="47"/>
  <c r="F13" i="47"/>
  <c r="D13" i="47"/>
  <c r="J12" i="47"/>
  <c r="H12" i="47"/>
  <c r="F12" i="47"/>
  <c r="D12" i="47"/>
  <c r="J11" i="47"/>
  <c r="H11" i="47"/>
  <c r="F11" i="47"/>
  <c r="D11" i="47"/>
  <c r="J10" i="47"/>
  <c r="H10" i="47"/>
  <c r="F10" i="47"/>
  <c r="D10" i="47"/>
  <c r="J9" i="47"/>
  <c r="H9" i="47"/>
  <c r="F9" i="47"/>
  <c r="D9" i="47"/>
  <c r="J8" i="47"/>
  <c r="H8" i="47"/>
  <c r="F8" i="47"/>
  <c r="D8" i="47"/>
  <c r="J7" i="47"/>
  <c r="H7" i="47"/>
  <c r="F7" i="47"/>
  <c r="D7" i="47"/>
  <c r="C19" i="47" s="1"/>
  <c r="D19" i="47" s="1"/>
  <c r="G22" i="5"/>
  <c r="G21" i="5"/>
  <c r="G20" i="5"/>
  <c r="G19" i="5"/>
  <c r="F22" i="5"/>
  <c r="F21" i="5"/>
  <c r="F20" i="5"/>
  <c r="F19" i="5"/>
  <c r="D22" i="5"/>
  <c r="D21" i="5"/>
  <c r="D20" i="5"/>
  <c r="D19" i="5"/>
  <c r="J15" i="5"/>
  <c r="J14" i="5"/>
  <c r="J13" i="5"/>
  <c r="J12" i="5"/>
  <c r="J11" i="5"/>
  <c r="J10" i="5"/>
  <c r="J9" i="5"/>
  <c r="J8" i="5"/>
  <c r="J7" i="5"/>
  <c r="C22" i="5" s="1"/>
  <c r="H15" i="5"/>
  <c r="H14" i="5"/>
  <c r="H13" i="5"/>
  <c r="H12" i="5"/>
  <c r="H11" i="5"/>
  <c r="H10" i="5"/>
  <c r="H9" i="5"/>
  <c r="H8" i="5"/>
  <c r="H7" i="5"/>
  <c r="C21" i="5" s="1"/>
  <c r="F15" i="5"/>
  <c r="F14" i="5"/>
  <c r="F13" i="5"/>
  <c r="F12" i="5"/>
  <c r="F11" i="5"/>
  <c r="F10" i="5"/>
  <c r="F9" i="5"/>
  <c r="F8" i="5"/>
  <c r="F7" i="5"/>
  <c r="C20" i="5" s="1"/>
  <c r="D15" i="5"/>
  <c r="D14" i="5"/>
  <c r="D13" i="5"/>
  <c r="D12" i="5"/>
  <c r="D11" i="5"/>
  <c r="D10" i="5"/>
  <c r="D9" i="5"/>
  <c r="D8" i="5"/>
  <c r="D7" i="5"/>
  <c r="C19" i="5" s="1"/>
</calcChain>
</file>

<file path=xl/sharedStrings.xml><?xml version="1.0" encoding="utf-8"?>
<sst xmlns="http://schemas.openxmlformats.org/spreadsheetml/2006/main" count="320" uniqueCount="16">
  <si>
    <t>基礎実験　運動エネルギーと仕事</t>
    <rPh sb="0" eb="2">
      <t>キソ</t>
    </rPh>
    <rPh sb="2" eb="4">
      <t>ジッケン</t>
    </rPh>
    <rPh sb="5" eb="7">
      <t>ウンドウ</t>
    </rPh>
    <rPh sb="13" eb="15">
      <t>シゴト</t>
    </rPh>
    <phoneticPr fontId="1"/>
  </si>
  <si>
    <t>回</t>
    <rPh sb="0" eb="1">
      <t>カイ</t>
    </rPh>
    <phoneticPr fontId="1"/>
  </si>
  <si>
    <t>条件</t>
    <rPh sb="0" eb="2">
      <t>ジョウケン</t>
    </rPh>
    <phoneticPr fontId="1"/>
  </si>
  <si>
    <r>
      <t xml:space="preserve">M </t>
    </r>
    <r>
      <rPr>
        <sz val="10"/>
        <color theme="1"/>
        <rFont val="ＭＳ Ｐ明朝"/>
        <family val="1"/>
        <charset val="128"/>
      </rPr>
      <t>〔</t>
    </r>
    <r>
      <rPr>
        <sz val="10"/>
        <color theme="1"/>
        <rFont val="Times New Roman"/>
        <family val="1"/>
      </rPr>
      <t>kg</t>
    </r>
    <r>
      <rPr>
        <sz val="10"/>
        <color theme="1"/>
        <rFont val="ＭＳ Ｐ明朝"/>
        <family val="1"/>
        <charset val="128"/>
      </rPr>
      <t>〕</t>
    </r>
    <phoneticPr fontId="1"/>
  </si>
  <si>
    <r>
      <t xml:space="preserve">m </t>
    </r>
    <r>
      <rPr>
        <i/>
        <sz val="10"/>
        <color theme="1"/>
        <rFont val="ＭＳ Ｐ明朝"/>
        <family val="1"/>
        <charset val="128"/>
      </rPr>
      <t>〔</t>
    </r>
    <r>
      <rPr>
        <i/>
        <sz val="10"/>
        <color theme="1"/>
        <rFont val="Times New Roman"/>
        <family val="1"/>
      </rPr>
      <t>kg</t>
    </r>
    <r>
      <rPr>
        <i/>
        <sz val="10"/>
        <color theme="1"/>
        <rFont val="ＭＳ Ｐ明朝"/>
        <family val="1"/>
        <charset val="128"/>
      </rPr>
      <t>〕</t>
    </r>
    <phoneticPr fontId="1"/>
  </si>
  <si>
    <t>測定値</t>
    <rPh sb="0" eb="3">
      <t>ソクテイチ</t>
    </rPh>
    <phoneticPr fontId="1"/>
  </si>
  <si>
    <r>
      <t xml:space="preserve">s </t>
    </r>
    <r>
      <rPr>
        <sz val="10"/>
        <color theme="1"/>
        <rFont val="ＭＳ Ｐ明朝"/>
        <family val="1"/>
        <charset val="128"/>
      </rPr>
      <t>〔</t>
    </r>
    <r>
      <rPr>
        <sz val="10"/>
        <color theme="1"/>
        <rFont val="Times New Roman"/>
        <family val="1"/>
      </rPr>
      <t>m</t>
    </r>
    <r>
      <rPr>
        <sz val="10"/>
        <color theme="1"/>
        <rFont val="ＭＳ Ｐ明朝"/>
        <family val="1"/>
        <charset val="128"/>
      </rPr>
      <t>〕</t>
    </r>
    <phoneticPr fontId="1"/>
  </si>
  <si>
    <t>２打点間の
長さ 〔m〕</t>
    <rPh sb="1" eb="3">
      <t>ダテン</t>
    </rPh>
    <rPh sb="3" eb="4">
      <t>カン</t>
    </rPh>
    <rPh sb="6" eb="7">
      <t>ナガ</t>
    </rPh>
    <phoneticPr fontId="1"/>
  </si>
  <si>
    <t>平均の速さ
〔m/s〕</t>
    <rPh sb="0" eb="2">
      <t>ヘイキン</t>
    </rPh>
    <rPh sb="3" eb="4">
      <t>ハヤ</t>
    </rPh>
    <phoneticPr fontId="1"/>
  </si>
  <si>
    <r>
      <rPr>
        <sz val="10"/>
        <color theme="1"/>
        <rFont val="游ゴシック"/>
        <family val="3"/>
        <charset val="128"/>
        <scheme val="minor"/>
      </rPr>
      <t>台車の運動エネルギー</t>
    </r>
    <r>
      <rPr>
        <sz val="10"/>
        <color theme="1"/>
        <rFont val="游ゴシック"/>
        <family val="2"/>
        <charset val="128"/>
      </rPr>
      <t>　</t>
    </r>
    <r>
      <rPr>
        <i/>
        <sz val="10"/>
        <color theme="1"/>
        <rFont val="Times New Roman"/>
        <family val="1"/>
      </rPr>
      <t>K</t>
    </r>
    <rPh sb="0" eb="2">
      <t>ダイシャ</t>
    </rPh>
    <rPh sb="3" eb="5">
      <t>ウンドウ</t>
    </rPh>
    <phoneticPr fontId="1"/>
  </si>
  <si>
    <r>
      <rPr>
        <sz val="9"/>
        <color theme="1"/>
        <rFont val="游ゴシック"/>
        <family val="3"/>
        <charset val="128"/>
        <scheme val="minor"/>
      </rPr>
      <t>台車が他に対してなした仕事</t>
    </r>
    <r>
      <rPr>
        <sz val="9"/>
        <color theme="1"/>
        <rFont val="游ゴシック"/>
        <family val="2"/>
        <charset val="128"/>
      </rPr>
      <t>　</t>
    </r>
    <r>
      <rPr>
        <i/>
        <sz val="9"/>
        <color theme="1"/>
        <rFont val="Times New Roman"/>
        <family val="1"/>
      </rPr>
      <t>W</t>
    </r>
    <rPh sb="0" eb="2">
      <t>ダイシャ</t>
    </rPh>
    <rPh sb="3" eb="4">
      <t>タ</t>
    </rPh>
    <rPh sb="5" eb="6">
      <t>タイ</t>
    </rPh>
    <rPh sb="11" eb="13">
      <t>シゴト</t>
    </rPh>
    <phoneticPr fontId="1"/>
  </si>
  <si>
    <r>
      <rPr>
        <sz val="10"/>
        <color theme="1"/>
        <rFont val="游ゴシック"/>
        <family val="3"/>
        <charset val="128"/>
        <scheme val="minor"/>
      </rPr>
      <t>台車の衝突直前の速度</t>
    </r>
    <r>
      <rPr>
        <sz val="10"/>
        <color theme="1"/>
        <rFont val="ＭＳ Ｐ明朝"/>
        <family val="1"/>
        <charset val="128"/>
      </rPr>
      <t xml:space="preserve">
</t>
    </r>
    <r>
      <rPr>
        <i/>
        <sz val="10"/>
        <color theme="1"/>
        <rFont val="Times New Roman"/>
        <family val="1"/>
      </rPr>
      <t>v</t>
    </r>
    <r>
      <rPr>
        <sz val="10"/>
        <color theme="1"/>
        <rFont val="ＭＳ Ｐ明朝"/>
        <family val="1"/>
        <charset val="128"/>
      </rPr>
      <t xml:space="preserve"> 〔m/s〕</t>
    </r>
    <rPh sb="0" eb="2">
      <t>ダイシャ</t>
    </rPh>
    <rPh sb="3" eb="5">
      <t>ショウトツ</t>
    </rPh>
    <rPh sb="5" eb="7">
      <t>チョクゼン</t>
    </rPh>
    <rPh sb="8" eb="10">
      <t>ソクド</t>
    </rPh>
    <phoneticPr fontId="1"/>
  </si>
  <si>
    <r>
      <rPr>
        <sz val="10"/>
        <color theme="1"/>
        <rFont val="游ゴシック"/>
        <family val="3"/>
        <charset val="128"/>
        <scheme val="minor"/>
      </rPr>
      <t>台車の運動
エネルギー</t>
    </r>
    <r>
      <rPr>
        <sz val="10"/>
        <color theme="1"/>
        <rFont val="ＭＳ Ｐ明朝"/>
        <family val="1"/>
        <charset val="128"/>
      </rPr>
      <t xml:space="preserve">
</t>
    </r>
    <r>
      <rPr>
        <sz val="10"/>
        <color theme="1"/>
        <rFont val="Times New Roman"/>
        <family val="1"/>
      </rPr>
      <t xml:space="preserve">K =                </t>
    </r>
    <r>
      <rPr>
        <sz val="10"/>
        <color theme="1"/>
        <rFont val="ＭＳ Ｐ明朝"/>
        <family val="1"/>
        <charset val="128"/>
      </rPr>
      <t>〔J〕</t>
    </r>
    <rPh sb="0" eb="2">
      <t>ダイシャ</t>
    </rPh>
    <rPh sb="3" eb="5">
      <t>ウンドウ</t>
    </rPh>
    <phoneticPr fontId="1"/>
  </si>
  <si>
    <r>
      <rPr>
        <sz val="10"/>
        <color theme="1"/>
        <rFont val="游ゴシック"/>
        <family val="3"/>
        <charset val="128"/>
        <scheme val="minor"/>
      </rPr>
      <t>台車の衝突後の加速度</t>
    </r>
    <r>
      <rPr>
        <sz val="10"/>
        <color theme="1"/>
        <rFont val="ＭＳ Ｐ明朝"/>
        <family val="1"/>
        <charset val="128"/>
      </rPr>
      <t xml:space="preserve">
　　　</t>
    </r>
    <r>
      <rPr>
        <i/>
        <sz val="10"/>
        <color theme="1"/>
        <rFont val="Times New Roman"/>
        <family val="1"/>
      </rPr>
      <t>a</t>
    </r>
    <r>
      <rPr>
        <sz val="10"/>
        <color theme="1"/>
        <rFont val="ＭＳ Ｐ明朝"/>
        <family val="1"/>
        <charset val="128"/>
      </rPr>
      <t xml:space="preserve"> 〔m/s</t>
    </r>
    <r>
      <rPr>
        <sz val="6"/>
        <color theme="1"/>
        <rFont val="ＭＳ Ｐ明朝"/>
        <family val="1"/>
        <charset val="128"/>
      </rPr>
      <t>2</t>
    </r>
    <r>
      <rPr>
        <sz val="10"/>
        <color theme="1"/>
        <rFont val="ＭＳ Ｐ明朝"/>
        <family val="1"/>
        <charset val="128"/>
      </rPr>
      <t>〕</t>
    </r>
    <rPh sb="0" eb="2">
      <t>ダイシャ</t>
    </rPh>
    <rPh sb="3" eb="5">
      <t>ショウトツ</t>
    </rPh>
    <rPh sb="5" eb="6">
      <t>アト</t>
    </rPh>
    <rPh sb="7" eb="10">
      <t>カソクド</t>
    </rPh>
    <rPh sb="8" eb="10">
      <t>ソクド</t>
    </rPh>
    <phoneticPr fontId="1"/>
  </si>
  <si>
    <r>
      <rPr>
        <sz val="10"/>
        <color theme="1"/>
        <rFont val="游ゴシック"/>
        <family val="3"/>
        <charset val="128"/>
        <scheme val="minor"/>
      </rPr>
      <t>摩擦力</t>
    </r>
    <r>
      <rPr>
        <sz val="9"/>
        <color theme="1"/>
        <rFont val="ＭＳ Ｐ明朝"/>
        <family val="1"/>
        <charset val="128"/>
      </rPr>
      <t xml:space="preserve">
</t>
    </r>
    <r>
      <rPr>
        <i/>
        <sz val="9"/>
        <color theme="1"/>
        <rFont val="Times New Roman"/>
        <family val="1"/>
      </rPr>
      <t xml:space="preserve">F </t>
    </r>
    <r>
      <rPr>
        <sz val="9"/>
        <color theme="1"/>
        <rFont val="Times New Roman"/>
        <family val="1"/>
      </rPr>
      <t>= (</t>
    </r>
    <r>
      <rPr>
        <i/>
        <sz val="9"/>
        <color theme="1"/>
        <rFont val="Times New Roman"/>
        <family val="1"/>
      </rPr>
      <t>M</t>
    </r>
    <r>
      <rPr>
        <sz val="9"/>
        <color theme="1"/>
        <rFont val="Times New Roman"/>
        <family val="1"/>
      </rPr>
      <t>+</t>
    </r>
    <r>
      <rPr>
        <i/>
        <sz val="9"/>
        <color theme="1"/>
        <rFont val="Times New Roman"/>
        <family val="1"/>
      </rPr>
      <t>m</t>
    </r>
    <r>
      <rPr>
        <sz val="9"/>
        <color theme="1"/>
        <rFont val="Times New Roman"/>
        <family val="1"/>
      </rPr>
      <t xml:space="preserve">) </t>
    </r>
    <r>
      <rPr>
        <i/>
        <sz val="9"/>
        <color theme="1"/>
        <rFont val="Times New Roman"/>
        <family val="1"/>
      </rPr>
      <t>a</t>
    </r>
    <r>
      <rPr>
        <sz val="9"/>
        <color theme="1"/>
        <rFont val="ＭＳ Ｐ明朝"/>
        <family val="1"/>
        <charset val="128"/>
      </rPr>
      <t xml:space="preserve"> 〔N〕</t>
    </r>
    <rPh sb="0" eb="3">
      <t>マサツリョク</t>
    </rPh>
    <phoneticPr fontId="1"/>
  </si>
  <si>
    <r>
      <rPr>
        <sz val="10"/>
        <color theme="1"/>
        <rFont val="游ゴシック"/>
        <family val="3"/>
        <charset val="128"/>
        <scheme val="minor"/>
      </rPr>
      <t>台車のした仕事</t>
    </r>
    <r>
      <rPr>
        <sz val="10"/>
        <color theme="1"/>
        <rFont val="ＭＳ Ｐ明朝"/>
        <family val="1"/>
        <charset val="128"/>
      </rPr>
      <t xml:space="preserve">
</t>
    </r>
    <r>
      <rPr>
        <i/>
        <sz val="10"/>
        <color theme="1"/>
        <rFont val="Times New Roman"/>
        <family val="1"/>
      </rPr>
      <t xml:space="preserve">W </t>
    </r>
    <r>
      <rPr>
        <sz val="10"/>
        <color theme="1"/>
        <rFont val="Times New Roman"/>
        <family val="1"/>
      </rPr>
      <t xml:space="preserve">= </t>
    </r>
    <r>
      <rPr>
        <i/>
        <sz val="10"/>
        <color theme="1"/>
        <rFont val="Times New Roman"/>
        <family val="1"/>
      </rPr>
      <t>Fs</t>
    </r>
    <r>
      <rPr>
        <sz val="10"/>
        <color theme="1"/>
        <rFont val="ＭＳ Ｐ明朝"/>
        <family val="1"/>
        <charset val="128"/>
      </rPr>
      <t>　〔J〕</t>
    </r>
    <rPh sb="0" eb="2">
      <t>ダイシャ</t>
    </rPh>
    <rPh sb="5" eb="7">
      <t>シゴト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</si>
</sst>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i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游ゴシック"/>
      <family val="2"/>
      <charset val="128"/>
    </font>
    <font>
      <sz val="9"/>
      <color theme="1"/>
      <name val="游ゴシック"/>
      <family val="2"/>
      <charset val="128"/>
    </font>
    <font>
      <i/>
      <sz val="1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i/>
      <sz val="9"/>
      <color theme="1"/>
      <name val="Times New Roman"/>
      <family val="1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 applyProtection="1">
      <alignment vertical="center"/>
      <protection locked="0"/>
    </xf>
    <xf numFmtId="0" fontId="0" fillId="2" borderId="1" xfId="0" applyFill="1" applyBorder="1" applyProtection="1">
      <alignment vertical="center"/>
    </xf>
    <xf numFmtId="0" fontId="0" fillId="0" borderId="15" xfId="0" applyBorder="1" applyProtection="1">
      <alignment vertical="center"/>
      <protection locked="0"/>
    </xf>
    <xf numFmtId="0" fontId="0" fillId="2" borderId="7" xfId="0" applyFont="1" applyFill="1" applyBorder="1" applyAlignment="1" applyProtection="1">
      <alignment vertical="center"/>
    </xf>
    <xf numFmtId="0" fontId="0" fillId="2" borderId="13" xfId="0" applyFont="1" applyFill="1" applyBorder="1" applyAlignment="1" applyProtection="1">
      <alignment vertical="center"/>
    </xf>
    <xf numFmtId="0" fontId="0" fillId="2" borderId="4" xfId="0" applyFont="1" applyFill="1" applyBorder="1" applyAlignment="1" applyProtection="1">
      <alignment vertical="center"/>
    </xf>
    <xf numFmtId="0" fontId="0" fillId="2" borderId="3" xfId="0" applyFont="1" applyFill="1" applyBorder="1" applyAlignment="1" applyProtection="1">
      <alignment vertical="center"/>
    </xf>
    <xf numFmtId="0" fontId="0" fillId="2" borderId="14" xfId="0" applyFont="1" applyFill="1" applyBorder="1" applyAlignment="1" applyProtection="1">
      <alignment vertical="center"/>
    </xf>
    <xf numFmtId="0" fontId="0" fillId="2" borderId="1" xfId="0" applyFont="1" applyFill="1" applyBorder="1" applyAlignment="1" applyProtection="1">
      <alignment vertical="center"/>
    </xf>
    <xf numFmtId="0" fontId="0" fillId="2" borderId="6" xfId="0" applyFont="1" applyFill="1" applyBorder="1" applyAlignment="1" applyProtection="1">
      <alignment vertical="center"/>
    </xf>
    <xf numFmtId="0" fontId="0" fillId="2" borderId="16" xfId="0" applyFont="1" applyFill="1" applyBorder="1" applyAlignment="1" applyProtection="1">
      <alignment vertical="center"/>
    </xf>
    <xf numFmtId="0" fontId="0" fillId="2" borderId="15" xfId="0" applyFont="1" applyFill="1" applyBorder="1" applyAlignment="1" applyProtection="1">
      <alignment vertical="center"/>
    </xf>
    <xf numFmtId="0" fontId="0" fillId="0" borderId="3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0" fillId="0" borderId="0" xfId="0" applyProtection="1">
      <alignment vertic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textRotation="255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textRotation="255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textRotation="255"/>
    </xf>
    <xf numFmtId="0" fontId="0" fillId="0" borderId="20" xfId="0" applyBorder="1" applyAlignment="1" applyProtection="1">
      <alignment horizontal="center" vertical="center" textRotation="255"/>
    </xf>
    <xf numFmtId="0" fontId="0" fillId="2" borderId="14" xfId="0" applyFill="1" applyBorder="1" applyProtection="1">
      <alignment vertical="center"/>
    </xf>
    <xf numFmtId="0" fontId="0" fillId="0" borderId="23" xfId="0" applyBorder="1" applyAlignment="1" applyProtection="1">
      <alignment horizontal="center" vertical="center" textRotation="255"/>
    </xf>
    <xf numFmtId="0" fontId="0" fillId="2" borderId="15" xfId="0" applyFill="1" applyBorder="1" applyProtection="1">
      <alignment vertical="center"/>
    </xf>
    <xf numFmtId="0" fontId="0" fillId="2" borderId="16" xfId="0" applyFill="1" applyBorder="1" applyProtection="1">
      <alignment vertical="center"/>
    </xf>
    <xf numFmtId="0" fontId="4" fillId="0" borderId="24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0" fillId="0" borderId="16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6" fillId="0" borderId="15" xfId="0" applyFont="1" applyBorder="1" applyAlignment="1" applyProtection="1">
      <alignment horizontal="center" vertical="center" wrapText="1"/>
    </xf>
    <xf numFmtId="0" fontId="0" fillId="0" borderId="28" xfId="0" applyFont="1" applyBorder="1" applyAlignment="1" applyProtection="1">
      <alignment horizontal="center" vertical="center"/>
    </xf>
    <xf numFmtId="0" fontId="0" fillId="2" borderId="13" xfId="0" applyFill="1" applyBorder="1" applyProtection="1">
      <alignment vertical="center"/>
    </xf>
    <xf numFmtId="0" fontId="0" fillId="0" borderId="25" xfId="0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265387</xdr:colOff>
      <xdr:row>17</xdr:row>
      <xdr:rowOff>505810</xdr:rowOff>
    </xdr:from>
    <xdr:ext cx="470337" cy="28815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テキスト ボックス 1"/>
            <xdr:cNvSpPr txBox="1"/>
          </xdr:nvSpPr>
          <xdr:spPr>
            <a:xfrm>
              <a:off x="1901059" y="4788776"/>
              <a:ext cx="470337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en-US" altLang="ja-JP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kumimoji="1" lang="en-US" altLang="ja-JP" sz="1000" b="0" i="1">
                        <a:latin typeface="Cambria Math" panose="02040503050406030204" pitchFamily="18" charset="0"/>
                      </a:rPr>
                      <m:t>𝑚</m:t>
                    </m:r>
                    <m:sSup>
                      <m:sSupPr>
                        <m:ctrlP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𝑣</m:t>
                        </m:r>
                      </m:e>
                      <m:sup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1000"/>
            </a:p>
          </xdr:txBody>
        </xdr:sp>
      </mc:Choice>
      <mc:Fallback>
        <xdr:sp macro="" textlink="">
          <xdr:nvSpPr>
            <xdr:cNvPr id="2" name="テキスト ボックス 1"/>
            <xdr:cNvSpPr txBox="1"/>
          </xdr:nvSpPr>
          <xdr:spPr>
            <a:xfrm>
              <a:off x="1901059" y="4788776"/>
              <a:ext cx="470337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kumimoji="1" lang="en-US" altLang="ja-JP" sz="1000" b="0" i="0">
                  <a:latin typeface="Cambria Math" panose="02040503050406030204" pitchFamily="18" charset="0"/>
                </a:rPr>
                <a:t>1/2 𝑚𝑣^2</a:t>
              </a:r>
              <a:endParaRPr kumimoji="1" lang="ja-JP" altLang="en-US" sz="1000"/>
            </a:p>
          </xdr:txBody>
        </xdr:sp>
      </mc:Fallback>
    </mc:AlternateContent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265387</xdr:colOff>
      <xdr:row>17</xdr:row>
      <xdr:rowOff>505810</xdr:rowOff>
    </xdr:from>
    <xdr:ext cx="470337" cy="28815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テキスト ボックス 1"/>
            <xdr:cNvSpPr txBox="1"/>
          </xdr:nvSpPr>
          <xdr:spPr>
            <a:xfrm>
              <a:off x="1903687" y="4801585"/>
              <a:ext cx="470337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en-US" altLang="ja-JP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kumimoji="1" lang="en-US" altLang="ja-JP" sz="1000" b="0" i="1">
                        <a:latin typeface="Cambria Math" panose="02040503050406030204" pitchFamily="18" charset="0"/>
                      </a:rPr>
                      <m:t>𝑚</m:t>
                    </m:r>
                    <m:sSup>
                      <m:sSupPr>
                        <m:ctrlP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𝑣</m:t>
                        </m:r>
                      </m:e>
                      <m:sup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1000"/>
            </a:p>
          </xdr:txBody>
        </xdr:sp>
      </mc:Choice>
      <mc:Fallback>
        <xdr:sp macro="" textlink="">
          <xdr:nvSpPr>
            <xdr:cNvPr id="2" name="テキスト ボックス 1"/>
            <xdr:cNvSpPr txBox="1"/>
          </xdr:nvSpPr>
          <xdr:spPr>
            <a:xfrm>
              <a:off x="1903687" y="4801585"/>
              <a:ext cx="470337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kumimoji="1" lang="en-US" altLang="ja-JP" sz="1000" b="0" i="0">
                  <a:latin typeface="Cambria Math" panose="02040503050406030204" pitchFamily="18" charset="0"/>
                </a:rPr>
                <a:t>1/2 𝑚𝑣^2</a:t>
              </a:r>
              <a:endParaRPr kumimoji="1" lang="ja-JP" altLang="en-US" sz="10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265387</xdr:colOff>
      <xdr:row>17</xdr:row>
      <xdr:rowOff>505810</xdr:rowOff>
    </xdr:from>
    <xdr:ext cx="470337" cy="28815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テキスト ボックス 1"/>
            <xdr:cNvSpPr txBox="1"/>
          </xdr:nvSpPr>
          <xdr:spPr>
            <a:xfrm>
              <a:off x="1903687" y="4801585"/>
              <a:ext cx="470337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en-US" altLang="ja-JP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kumimoji="1" lang="en-US" altLang="ja-JP" sz="1000" b="0" i="1">
                        <a:latin typeface="Cambria Math" panose="02040503050406030204" pitchFamily="18" charset="0"/>
                      </a:rPr>
                      <m:t>𝑚</m:t>
                    </m:r>
                    <m:sSup>
                      <m:sSupPr>
                        <m:ctrlP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𝑣</m:t>
                        </m:r>
                      </m:e>
                      <m:sup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1000"/>
            </a:p>
          </xdr:txBody>
        </xdr:sp>
      </mc:Choice>
      <mc:Fallback>
        <xdr:sp macro="" textlink="">
          <xdr:nvSpPr>
            <xdr:cNvPr id="2" name="テキスト ボックス 1"/>
            <xdr:cNvSpPr txBox="1"/>
          </xdr:nvSpPr>
          <xdr:spPr>
            <a:xfrm>
              <a:off x="1903687" y="4801585"/>
              <a:ext cx="470337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kumimoji="1" lang="en-US" altLang="ja-JP" sz="1000" b="0" i="0">
                  <a:latin typeface="Cambria Math" panose="02040503050406030204" pitchFamily="18" charset="0"/>
                </a:rPr>
                <a:t>1/2 𝑚𝑣^2</a:t>
              </a:r>
              <a:endParaRPr kumimoji="1" lang="ja-JP" altLang="en-US" sz="10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265387</xdr:colOff>
      <xdr:row>17</xdr:row>
      <xdr:rowOff>505810</xdr:rowOff>
    </xdr:from>
    <xdr:ext cx="470337" cy="28815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テキスト ボックス 1"/>
            <xdr:cNvSpPr txBox="1"/>
          </xdr:nvSpPr>
          <xdr:spPr>
            <a:xfrm>
              <a:off x="1903687" y="4801585"/>
              <a:ext cx="470337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en-US" altLang="ja-JP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kumimoji="1" lang="en-US" altLang="ja-JP" sz="1000" b="0" i="1">
                        <a:latin typeface="Cambria Math" panose="02040503050406030204" pitchFamily="18" charset="0"/>
                      </a:rPr>
                      <m:t>𝑚</m:t>
                    </m:r>
                    <m:sSup>
                      <m:sSupPr>
                        <m:ctrlP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𝑣</m:t>
                        </m:r>
                      </m:e>
                      <m:sup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1000"/>
            </a:p>
          </xdr:txBody>
        </xdr:sp>
      </mc:Choice>
      <mc:Fallback>
        <xdr:sp macro="" textlink="">
          <xdr:nvSpPr>
            <xdr:cNvPr id="2" name="テキスト ボックス 1"/>
            <xdr:cNvSpPr txBox="1"/>
          </xdr:nvSpPr>
          <xdr:spPr>
            <a:xfrm>
              <a:off x="1903687" y="4801585"/>
              <a:ext cx="470337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kumimoji="1" lang="en-US" altLang="ja-JP" sz="1000" b="0" i="0">
                  <a:latin typeface="Cambria Math" panose="02040503050406030204" pitchFamily="18" charset="0"/>
                </a:rPr>
                <a:t>1/2 𝑚𝑣^2</a:t>
              </a:r>
              <a:endParaRPr kumimoji="1" lang="ja-JP" altLang="en-US" sz="10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265387</xdr:colOff>
      <xdr:row>17</xdr:row>
      <xdr:rowOff>505810</xdr:rowOff>
    </xdr:from>
    <xdr:ext cx="470337" cy="28815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テキスト ボックス 1"/>
            <xdr:cNvSpPr txBox="1"/>
          </xdr:nvSpPr>
          <xdr:spPr>
            <a:xfrm>
              <a:off x="1903687" y="4801585"/>
              <a:ext cx="470337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en-US" altLang="ja-JP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kumimoji="1" lang="en-US" altLang="ja-JP" sz="1000" b="0" i="1">
                        <a:latin typeface="Cambria Math" panose="02040503050406030204" pitchFamily="18" charset="0"/>
                      </a:rPr>
                      <m:t>𝑚</m:t>
                    </m:r>
                    <m:sSup>
                      <m:sSupPr>
                        <m:ctrlP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𝑣</m:t>
                        </m:r>
                      </m:e>
                      <m:sup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1000"/>
            </a:p>
          </xdr:txBody>
        </xdr:sp>
      </mc:Choice>
      <mc:Fallback>
        <xdr:sp macro="" textlink="">
          <xdr:nvSpPr>
            <xdr:cNvPr id="2" name="テキスト ボックス 1"/>
            <xdr:cNvSpPr txBox="1"/>
          </xdr:nvSpPr>
          <xdr:spPr>
            <a:xfrm>
              <a:off x="1903687" y="4801585"/>
              <a:ext cx="470337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kumimoji="1" lang="en-US" altLang="ja-JP" sz="1000" b="0" i="0">
                  <a:latin typeface="Cambria Math" panose="02040503050406030204" pitchFamily="18" charset="0"/>
                </a:rPr>
                <a:t>1/2 𝑚𝑣^2</a:t>
              </a:r>
              <a:endParaRPr kumimoji="1" lang="ja-JP" altLang="en-US" sz="10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265387</xdr:colOff>
      <xdr:row>17</xdr:row>
      <xdr:rowOff>505810</xdr:rowOff>
    </xdr:from>
    <xdr:ext cx="470337" cy="28815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テキスト ボックス 1"/>
            <xdr:cNvSpPr txBox="1"/>
          </xdr:nvSpPr>
          <xdr:spPr>
            <a:xfrm>
              <a:off x="1903687" y="4801585"/>
              <a:ext cx="470337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en-US" altLang="ja-JP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kumimoji="1" lang="en-US" altLang="ja-JP" sz="1000" b="0" i="1">
                        <a:latin typeface="Cambria Math" panose="02040503050406030204" pitchFamily="18" charset="0"/>
                      </a:rPr>
                      <m:t>𝑚</m:t>
                    </m:r>
                    <m:sSup>
                      <m:sSupPr>
                        <m:ctrlP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𝑣</m:t>
                        </m:r>
                      </m:e>
                      <m:sup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1000"/>
            </a:p>
          </xdr:txBody>
        </xdr:sp>
      </mc:Choice>
      <mc:Fallback>
        <xdr:sp macro="" textlink="">
          <xdr:nvSpPr>
            <xdr:cNvPr id="2" name="テキスト ボックス 1"/>
            <xdr:cNvSpPr txBox="1"/>
          </xdr:nvSpPr>
          <xdr:spPr>
            <a:xfrm>
              <a:off x="1903687" y="4801585"/>
              <a:ext cx="470337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kumimoji="1" lang="en-US" altLang="ja-JP" sz="1000" b="0" i="0">
                  <a:latin typeface="Cambria Math" panose="02040503050406030204" pitchFamily="18" charset="0"/>
                </a:rPr>
                <a:t>1/2 𝑚𝑣^2</a:t>
              </a:r>
              <a:endParaRPr kumimoji="1" lang="ja-JP" altLang="en-US" sz="100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265387</xdr:colOff>
      <xdr:row>17</xdr:row>
      <xdr:rowOff>505810</xdr:rowOff>
    </xdr:from>
    <xdr:ext cx="470337" cy="28815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テキスト ボックス 1"/>
            <xdr:cNvSpPr txBox="1"/>
          </xdr:nvSpPr>
          <xdr:spPr>
            <a:xfrm>
              <a:off x="1903687" y="4801585"/>
              <a:ext cx="470337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en-US" altLang="ja-JP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kumimoji="1" lang="en-US" altLang="ja-JP" sz="1000" b="0" i="1">
                        <a:latin typeface="Cambria Math" panose="02040503050406030204" pitchFamily="18" charset="0"/>
                      </a:rPr>
                      <m:t>𝑚</m:t>
                    </m:r>
                    <m:sSup>
                      <m:sSupPr>
                        <m:ctrlP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𝑣</m:t>
                        </m:r>
                      </m:e>
                      <m:sup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1000"/>
            </a:p>
          </xdr:txBody>
        </xdr:sp>
      </mc:Choice>
      <mc:Fallback>
        <xdr:sp macro="" textlink="">
          <xdr:nvSpPr>
            <xdr:cNvPr id="2" name="テキスト ボックス 1"/>
            <xdr:cNvSpPr txBox="1"/>
          </xdr:nvSpPr>
          <xdr:spPr>
            <a:xfrm>
              <a:off x="1903687" y="4801585"/>
              <a:ext cx="470337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kumimoji="1" lang="en-US" altLang="ja-JP" sz="1000" b="0" i="0">
                  <a:latin typeface="Cambria Math" panose="02040503050406030204" pitchFamily="18" charset="0"/>
                </a:rPr>
                <a:t>1/2 𝑚𝑣^2</a:t>
              </a:r>
              <a:endParaRPr kumimoji="1" lang="ja-JP" altLang="en-US" sz="1000"/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265387</xdr:colOff>
      <xdr:row>17</xdr:row>
      <xdr:rowOff>505810</xdr:rowOff>
    </xdr:from>
    <xdr:ext cx="470337" cy="28815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テキスト ボックス 1"/>
            <xdr:cNvSpPr txBox="1"/>
          </xdr:nvSpPr>
          <xdr:spPr>
            <a:xfrm>
              <a:off x="1903687" y="4801585"/>
              <a:ext cx="470337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en-US" altLang="ja-JP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kumimoji="1" lang="en-US" altLang="ja-JP" sz="1000" b="0" i="1">
                        <a:latin typeface="Cambria Math" panose="02040503050406030204" pitchFamily="18" charset="0"/>
                      </a:rPr>
                      <m:t>𝑚</m:t>
                    </m:r>
                    <m:sSup>
                      <m:sSupPr>
                        <m:ctrlP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𝑣</m:t>
                        </m:r>
                      </m:e>
                      <m:sup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1000"/>
            </a:p>
          </xdr:txBody>
        </xdr:sp>
      </mc:Choice>
      <mc:Fallback>
        <xdr:sp macro="" textlink="">
          <xdr:nvSpPr>
            <xdr:cNvPr id="2" name="テキスト ボックス 1"/>
            <xdr:cNvSpPr txBox="1"/>
          </xdr:nvSpPr>
          <xdr:spPr>
            <a:xfrm>
              <a:off x="1903687" y="4801585"/>
              <a:ext cx="470337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kumimoji="1" lang="en-US" altLang="ja-JP" sz="1000" b="0" i="0">
                  <a:latin typeface="Cambria Math" panose="02040503050406030204" pitchFamily="18" charset="0"/>
                </a:rPr>
                <a:t>1/2 𝑚𝑣^2</a:t>
              </a:r>
              <a:endParaRPr kumimoji="1" lang="ja-JP" altLang="en-US" sz="1000"/>
            </a:p>
          </xdr:txBody>
        </xdr:sp>
      </mc:Fallback>
    </mc:AlternateContent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265387</xdr:colOff>
      <xdr:row>17</xdr:row>
      <xdr:rowOff>505810</xdr:rowOff>
    </xdr:from>
    <xdr:ext cx="470337" cy="28815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テキスト ボックス 1"/>
            <xdr:cNvSpPr txBox="1"/>
          </xdr:nvSpPr>
          <xdr:spPr>
            <a:xfrm>
              <a:off x="1903687" y="4801585"/>
              <a:ext cx="470337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en-US" altLang="ja-JP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kumimoji="1" lang="en-US" altLang="ja-JP" sz="1000" b="0" i="1">
                        <a:latin typeface="Cambria Math" panose="02040503050406030204" pitchFamily="18" charset="0"/>
                      </a:rPr>
                      <m:t>𝑚</m:t>
                    </m:r>
                    <m:sSup>
                      <m:sSupPr>
                        <m:ctrlP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𝑣</m:t>
                        </m:r>
                      </m:e>
                      <m:sup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1000"/>
            </a:p>
          </xdr:txBody>
        </xdr:sp>
      </mc:Choice>
      <mc:Fallback>
        <xdr:sp macro="" textlink="">
          <xdr:nvSpPr>
            <xdr:cNvPr id="2" name="テキスト ボックス 1"/>
            <xdr:cNvSpPr txBox="1"/>
          </xdr:nvSpPr>
          <xdr:spPr>
            <a:xfrm>
              <a:off x="1903687" y="4801585"/>
              <a:ext cx="470337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kumimoji="1" lang="en-US" altLang="ja-JP" sz="1000" b="0" i="0">
                  <a:latin typeface="Cambria Math" panose="02040503050406030204" pitchFamily="18" charset="0"/>
                </a:rPr>
                <a:t>1/2 𝑚𝑣^2</a:t>
              </a:r>
              <a:endParaRPr kumimoji="1" lang="ja-JP" altLang="en-US" sz="1000"/>
            </a:p>
          </xdr:txBody>
        </xdr:sp>
      </mc:Fallback>
    </mc:AlternateContent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265387</xdr:colOff>
      <xdr:row>17</xdr:row>
      <xdr:rowOff>505810</xdr:rowOff>
    </xdr:from>
    <xdr:ext cx="470337" cy="28815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テキスト ボックス 1"/>
            <xdr:cNvSpPr txBox="1"/>
          </xdr:nvSpPr>
          <xdr:spPr>
            <a:xfrm>
              <a:off x="1903687" y="4801585"/>
              <a:ext cx="470337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en-US" altLang="ja-JP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kumimoji="1" lang="en-US" altLang="ja-JP" sz="1000" b="0" i="1">
                        <a:latin typeface="Cambria Math" panose="02040503050406030204" pitchFamily="18" charset="0"/>
                      </a:rPr>
                      <m:t>𝑚</m:t>
                    </m:r>
                    <m:sSup>
                      <m:sSupPr>
                        <m:ctrlP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𝑣</m:t>
                        </m:r>
                      </m:e>
                      <m:sup>
                        <m:r>
                          <a:rPr kumimoji="1" lang="en-US" altLang="ja-JP" sz="10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1000"/>
            </a:p>
          </xdr:txBody>
        </xdr:sp>
      </mc:Choice>
      <mc:Fallback>
        <xdr:sp macro="" textlink="">
          <xdr:nvSpPr>
            <xdr:cNvPr id="2" name="テキスト ボックス 1"/>
            <xdr:cNvSpPr txBox="1"/>
          </xdr:nvSpPr>
          <xdr:spPr>
            <a:xfrm>
              <a:off x="1903687" y="4801585"/>
              <a:ext cx="470337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kumimoji="1" lang="en-US" altLang="ja-JP" sz="1000" b="0" i="0">
                  <a:latin typeface="Cambria Math" panose="02040503050406030204" pitchFamily="18" charset="0"/>
                </a:rPr>
                <a:t>1/2 𝑚𝑣^2</a:t>
              </a:r>
              <a:endParaRPr kumimoji="1" lang="ja-JP" altLang="en-US" sz="10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tabSelected="1" zoomScale="145" zoomScaleNormal="145" workbookViewId="0">
      <selection activeCell="G23" sqref="G23"/>
    </sheetView>
  </sheetViews>
  <sheetFormatPr defaultRowHeight="18.75" x14ac:dyDescent="0.4"/>
  <cols>
    <col min="1" max="1" width="3.125" style="18" customWidth="1"/>
    <col min="2" max="2" width="5.75" style="18" customWidth="1"/>
    <col min="3" max="10" width="12.625" style="18" customWidth="1"/>
    <col min="11" max="16384" width="9" style="18"/>
  </cols>
  <sheetData>
    <row r="1" spans="2:10" ht="24.75" thickBot="1" x14ac:dyDescent="0.45">
      <c r="B1" s="15" t="s">
        <v>0</v>
      </c>
      <c r="C1" s="16"/>
      <c r="D1" s="16"/>
      <c r="E1" s="16"/>
      <c r="F1" s="16"/>
      <c r="G1" s="16"/>
      <c r="H1" s="16"/>
      <c r="I1" s="17"/>
      <c r="J1" s="17"/>
    </row>
    <row r="2" spans="2:10" ht="17.649999999999999" customHeight="1" thickBot="1" x14ac:dyDescent="0.45">
      <c r="B2" s="19" t="s">
        <v>1</v>
      </c>
      <c r="C2" s="20">
        <v>1</v>
      </c>
      <c r="D2" s="21"/>
      <c r="E2" s="21">
        <v>2</v>
      </c>
      <c r="F2" s="21"/>
      <c r="G2" s="22">
        <v>3</v>
      </c>
      <c r="H2" s="23"/>
      <c r="I2" s="23">
        <v>4</v>
      </c>
      <c r="J2" s="24"/>
    </row>
    <row r="3" spans="2:10" x14ac:dyDescent="0.4">
      <c r="B3" s="25" t="s">
        <v>2</v>
      </c>
      <c r="C3" s="26" t="s">
        <v>3</v>
      </c>
      <c r="D3" s="55"/>
      <c r="E3" s="27" t="s">
        <v>3</v>
      </c>
      <c r="F3" s="55"/>
      <c r="G3" s="27" t="s">
        <v>3</v>
      </c>
      <c r="H3" s="55"/>
      <c r="I3" s="27" t="s">
        <v>3</v>
      </c>
      <c r="J3" s="58"/>
    </row>
    <row r="4" spans="2:10" x14ac:dyDescent="0.4">
      <c r="B4" s="28"/>
      <c r="C4" s="29" t="s">
        <v>4</v>
      </c>
      <c r="D4" s="56"/>
      <c r="E4" s="30" t="s">
        <v>4</v>
      </c>
      <c r="F4" s="56"/>
      <c r="G4" s="30" t="s">
        <v>4</v>
      </c>
      <c r="H4" s="56"/>
      <c r="I4" s="30" t="s">
        <v>4</v>
      </c>
      <c r="J4" s="59"/>
    </row>
    <row r="5" spans="2:10" x14ac:dyDescent="0.4">
      <c r="B5" s="31" t="s">
        <v>5</v>
      </c>
      <c r="C5" s="29" t="s">
        <v>6</v>
      </c>
      <c r="D5" s="57"/>
      <c r="E5" s="30" t="s">
        <v>6</v>
      </c>
      <c r="F5" s="57"/>
      <c r="G5" s="30" t="s">
        <v>6</v>
      </c>
      <c r="H5" s="57"/>
      <c r="I5" s="30" t="s">
        <v>6</v>
      </c>
      <c r="J5" s="60"/>
    </row>
    <row r="6" spans="2:10" ht="33" x14ac:dyDescent="0.4">
      <c r="B6" s="32"/>
      <c r="C6" s="61" t="s">
        <v>7</v>
      </c>
      <c r="D6" s="62" t="s">
        <v>8</v>
      </c>
      <c r="E6" s="62" t="s">
        <v>7</v>
      </c>
      <c r="F6" s="62" t="s">
        <v>8</v>
      </c>
      <c r="G6" s="62" t="s">
        <v>7</v>
      </c>
      <c r="H6" s="62" t="s">
        <v>8</v>
      </c>
      <c r="I6" s="62" t="s">
        <v>7</v>
      </c>
      <c r="J6" s="63" t="s">
        <v>8</v>
      </c>
    </row>
    <row r="7" spans="2:10" x14ac:dyDescent="0.4">
      <c r="B7" s="32"/>
      <c r="C7" s="13"/>
      <c r="D7" s="2" t="str">
        <f>IF(C7="","",C7*30)</f>
        <v/>
      </c>
      <c r="E7" s="1"/>
      <c r="F7" s="2" t="str">
        <f t="shared" ref="F7:F15" si="0">IF(E7="","",E7*30)</f>
        <v/>
      </c>
      <c r="G7" s="1"/>
      <c r="H7" s="2" t="str">
        <f t="shared" ref="H7:H15" si="1">IF(G7="","",G7*30)</f>
        <v/>
      </c>
      <c r="I7" s="1"/>
      <c r="J7" s="33" t="str">
        <f t="shared" ref="J7:J15" si="2">IF(I7="","",I7*30)</f>
        <v/>
      </c>
    </row>
    <row r="8" spans="2:10" x14ac:dyDescent="0.4">
      <c r="B8" s="32"/>
      <c r="C8" s="13"/>
      <c r="D8" s="2" t="str">
        <f t="shared" ref="D8:D15" si="3">IF(C8="","",C8*30)</f>
        <v/>
      </c>
      <c r="E8" s="1"/>
      <c r="F8" s="2" t="str">
        <f t="shared" si="0"/>
        <v/>
      </c>
      <c r="G8" s="1"/>
      <c r="H8" s="2" t="str">
        <f t="shared" si="1"/>
        <v/>
      </c>
      <c r="I8" s="1"/>
      <c r="J8" s="33" t="str">
        <f t="shared" si="2"/>
        <v/>
      </c>
    </row>
    <row r="9" spans="2:10" x14ac:dyDescent="0.4">
      <c r="B9" s="32"/>
      <c r="C9" s="13"/>
      <c r="D9" s="2" t="str">
        <f t="shared" si="3"/>
        <v/>
      </c>
      <c r="E9" s="1"/>
      <c r="F9" s="2" t="str">
        <f t="shared" si="0"/>
        <v/>
      </c>
      <c r="G9" s="1"/>
      <c r="H9" s="2" t="str">
        <f t="shared" si="1"/>
        <v/>
      </c>
      <c r="I9" s="1"/>
      <c r="J9" s="33" t="str">
        <f t="shared" si="2"/>
        <v/>
      </c>
    </row>
    <row r="10" spans="2:10" x14ac:dyDescent="0.4">
      <c r="B10" s="32"/>
      <c r="C10" s="13"/>
      <c r="D10" s="2" t="str">
        <f t="shared" si="3"/>
        <v/>
      </c>
      <c r="E10" s="1"/>
      <c r="F10" s="2" t="str">
        <f t="shared" si="0"/>
        <v/>
      </c>
      <c r="G10" s="1"/>
      <c r="H10" s="2" t="str">
        <f t="shared" si="1"/>
        <v/>
      </c>
      <c r="I10" s="1"/>
      <c r="J10" s="33" t="str">
        <f t="shared" si="2"/>
        <v/>
      </c>
    </row>
    <row r="11" spans="2:10" x14ac:dyDescent="0.4">
      <c r="B11" s="32"/>
      <c r="C11" s="13"/>
      <c r="D11" s="2" t="str">
        <f t="shared" si="3"/>
        <v/>
      </c>
      <c r="E11" s="1"/>
      <c r="F11" s="2" t="str">
        <f t="shared" si="0"/>
        <v/>
      </c>
      <c r="G11" s="1"/>
      <c r="H11" s="2" t="str">
        <f t="shared" si="1"/>
        <v/>
      </c>
      <c r="I11" s="1"/>
      <c r="J11" s="33" t="str">
        <f t="shared" si="2"/>
        <v/>
      </c>
    </row>
    <row r="12" spans="2:10" x14ac:dyDescent="0.4">
      <c r="B12" s="32"/>
      <c r="C12" s="13"/>
      <c r="D12" s="2" t="str">
        <f t="shared" si="3"/>
        <v/>
      </c>
      <c r="E12" s="1"/>
      <c r="F12" s="2" t="str">
        <f t="shared" si="0"/>
        <v/>
      </c>
      <c r="G12" s="1"/>
      <c r="H12" s="2" t="str">
        <f t="shared" si="1"/>
        <v/>
      </c>
      <c r="I12" s="1"/>
      <c r="J12" s="33" t="str">
        <f t="shared" si="2"/>
        <v/>
      </c>
    </row>
    <row r="13" spans="2:10" x14ac:dyDescent="0.4">
      <c r="B13" s="32"/>
      <c r="C13" s="13"/>
      <c r="D13" s="2" t="str">
        <f t="shared" si="3"/>
        <v/>
      </c>
      <c r="E13" s="1"/>
      <c r="F13" s="2" t="str">
        <f t="shared" si="0"/>
        <v/>
      </c>
      <c r="G13" s="1"/>
      <c r="H13" s="2" t="str">
        <f t="shared" si="1"/>
        <v/>
      </c>
      <c r="I13" s="1"/>
      <c r="J13" s="33" t="str">
        <f t="shared" si="2"/>
        <v/>
      </c>
    </row>
    <row r="14" spans="2:10" x14ac:dyDescent="0.4">
      <c r="B14" s="32"/>
      <c r="C14" s="13"/>
      <c r="D14" s="2" t="str">
        <f t="shared" si="3"/>
        <v/>
      </c>
      <c r="E14" s="1"/>
      <c r="F14" s="2" t="str">
        <f t="shared" si="0"/>
        <v/>
      </c>
      <c r="G14" s="1"/>
      <c r="H14" s="2" t="str">
        <f t="shared" si="1"/>
        <v/>
      </c>
      <c r="I14" s="1"/>
      <c r="J14" s="33" t="str">
        <f t="shared" si="2"/>
        <v/>
      </c>
    </row>
    <row r="15" spans="2:10" ht="19.5" thickBot="1" x14ac:dyDescent="0.45">
      <c r="B15" s="34"/>
      <c r="C15" s="14"/>
      <c r="D15" s="35" t="str">
        <f t="shared" si="3"/>
        <v/>
      </c>
      <c r="E15" s="3"/>
      <c r="F15" s="35" t="str">
        <f t="shared" si="0"/>
        <v/>
      </c>
      <c r="G15" s="3"/>
      <c r="H15" s="35" t="str">
        <f t="shared" si="1"/>
        <v/>
      </c>
      <c r="I15" s="3"/>
      <c r="J15" s="36" t="str">
        <f t="shared" si="2"/>
        <v/>
      </c>
    </row>
    <row r="16" spans="2:10" ht="19.5" thickBot="1" x14ac:dyDescent="0.45"/>
    <row r="17" spans="2:9" ht="18" customHeight="1" x14ac:dyDescent="0.4">
      <c r="B17" s="37" t="s">
        <v>1</v>
      </c>
      <c r="C17" s="38" t="s">
        <v>9</v>
      </c>
      <c r="D17" s="39"/>
      <c r="E17" s="40" t="s">
        <v>10</v>
      </c>
      <c r="F17" s="41"/>
      <c r="G17" s="42"/>
      <c r="I17" s="17"/>
    </row>
    <row r="18" spans="2:9" ht="63.75" customHeight="1" thickBot="1" x14ac:dyDescent="0.45">
      <c r="B18" s="43"/>
      <c r="C18" s="44" t="s">
        <v>11</v>
      </c>
      <c r="D18" s="45" t="s">
        <v>12</v>
      </c>
      <c r="E18" s="46" t="s">
        <v>13</v>
      </c>
      <c r="F18" s="47" t="s">
        <v>14</v>
      </c>
      <c r="G18" s="64" t="s">
        <v>15</v>
      </c>
      <c r="H18" s="17"/>
    </row>
    <row r="19" spans="2:9" x14ac:dyDescent="0.4">
      <c r="B19" s="48">
        <v>1</v>
      </c>
      <c r="C19" s="4" t="str">
        <f>D7</f>
        <v/>
      </c>
      <c r="D19" s="5" t="str">
        <f>IF(C19="","",(D4*C19^2)/2)</f>
        <v/>
      </c>
      <c r="E19" s="52"/>
      <c r="F19" s="6" t="str">
        <f>IF(E19="","",(D3+D4)*E19)</f>
        <v/>
      </c>
      <c r="G19" s="49" t="str">
        <f>IF(F19="","",F19*D5)</f>
        <v/>
      </c>
    </row>
    <row r="20" spans="2:9" x14ac:dyDescent="0.4">
      <c r="B20" s="50">
        <v>2</v>
      </c>
      <c r="C20" s="7" t="str">
        <f>F7</f>
        <v/>
      </c>
      <c r="D20" s="8" t="str">
        <f>IF(C20="","",(F4*C20^2)/2)</f>
        <v/>
      </c>
      <c r="E20" s="53"/>
      <c r="F20" s="9" t="str">
        <f>IF(E20="","",(F3+F4)*E20)</f>
        <v/>
      </c>
      <c r="G20" s="33" t="str">
        <f>IF(F20="","",F20*F5)</f>
        <v/>
      </c>
    </row>
    <row r="21" spans="2:9" x14ac:dyDescent="0.4">
      <c r="B21" s="50">
        <v>3</v>
      </c>
      <c r="C21" s="7" t="str">
        <f>H7</f>
        <v/>
      </c>
      <c r="D21" s="8" t="str">
        <f>IF(C21="","",(H4*C21^2)/2)</f>
        <v/>
      </c>
      <c r="E21" s="53"/>
      <c r="F21" s="9" t="str">
        <f>IF(E21="","",(H3+H4)*E21)</f>
        <v/>
      </c>
      <c r="G21" s="33" t="str">
        <f>IF(F21="","",F21*H5)</f>
        <v/>
      </c>
    </row>
    <row r="22" spans="2:9" ht="19.5" thickBot="1" x14ac:dyDescent="0.45">
      <c r="B22" s="51">
        <v>4</v>
      </c>
      <c r="C22" s="10" t="str">
        <f>J7</f>
        <v/>
      </c>
      <c r="D22" s="11" t="str">
        <f>IF(C22="","",(J4*C22^2)/2)</f>
        <v/>
      </c>
      <c r="E22" s="54"/>
      <c r="F22" s="12" t="str">
        <f>IF(E22="","",(J3+J4)*E22)</f>
        <v/>
      </c>
      <c r="G22" s="36" t="str">
        <f>IF(F22="","",F22*J5)</f>
        <v/>
      </c>
    </row>
  </sheetData>
  <sheetProtection sheet="1" objects="1" scenarios="1"/>
  <mergeCells count="10">
    <mergeCell ref="B1:H1"/>
    <mergeCell ref="C2:D2"/>
    <mergeCell ref="E2:F2"/>
    <mergeCell ref="G2:H2"/>
    <mergeCell ref="I2:J2"/>
    <mergeCell ref="B17:B18"/>
    <mergeCell ref="B3:B4"/>
    <mergeCell ref="B5:B15"/>
    <mergeCell ref="C17:D17"/>
    <mergeCell ref="E17:G17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zoomScale="145" zoomScaleNormal="145" workbookViewId="0">
      <selection activeCell="G23" sqref="G23"/>
    </sheetView>
  </sheetViews>
  <sheetFormatPr defaultRowHeight="18.75" x14ac:dyDescent="0.4"/>
  <cols>
    <col min="1" max="1" width="3.125" style="18" customWidth="1"/>
    <col min="2" max="2" width="5.75" style="18" customWidth="1"/>
    <col min="3" max="10" width="12.625" style="18" customWidth="1"/>
    <col min="11" max="16384" width="9" style="18"/>
  </cols>
  <sheetData>
    <row r="1" spans="2:10" ht="24.75" thickBot="1" x14ac:dyDescent="0.45">
      <c r="B1" s="15" t="s">
        <v>0</v>
      </c>
      <c r="C1" s="16"/>
      <c r="D1" s="16"/>
      <c r="E1" s="16"/>
      <c r="F1" s="16"/>
      <c r="G1" s="16"/>
      <c r="H1" s="16"/>
      <c r="I1" s="17"/>
      <c r="J1" s="17"/>
    </row>
    <row r="2" spans="2:10" ht="17.649999999999999" customHeight="1" thickBot="1" x14ac:dyDescent="0.45">
      <c r="B2" s="19" t="s">
        <v>1</v>
      </c>
      <c r="C2" s="20">
        <v>1</v>
      </c>
      <c r="D2" s="21"/>
      <c r="E2" s="21">
        <v>2</v>
      </c>
      <c r="F2" s="21"/>
      <c r="G2" s="22">
        <v>3</v>
      </c>
      <c r="H2" s="23"/>
      <c r="I2" s="23">
        <v>4</v>
      </c>
      <c r="J2" s="24"/>
    </row>
    <row r="3" spans="2:10" x14ac:dyDescent="0.4">
      <c r="B3" s="25" t="s">
        <v>2</v>
      </c>
      <c r="C3" s="26" t="s">
        <v>3</v>
      </c>
      <c r="D3" s="55"/>
      <c r="E3" s="27" t="s">
        <v>3</v>
      </c>
      <c r="F3" s="55"/>
      <c r="G3" s="27" t="s">
        <v>3</v>
      </c>
      <c r="H3" s="55"/>
      <c r="I3" s="27" t="s">
        <v>3</v>
      </c>
      <c r="J3" s="58"/>
    </row>
    <row r="4" spans="2:10" x14ac:dyDescent="0.4">
      <c r="B4" s="28"/>
      <c r="C4" s="29" t="s">
        <v>4</v>
      </c>
      <c r="D4" s="56"/>
      <c r="E4" s="30" t="s">
        <v>4</v>
      </c>
      <c r="F4" s="56"/>
      <c r="G4" s="30" t="s">
        <v>4</v>
      </c>
      <c r="H4" s="56"/>
      <c r="I4" s="30" t="s">
        <v>4</v>
      </c>
      <c r="J4" s="59"/>
    </row>
    <row r="5" spans="2:10" x14ac:dyDescent="0.4">
      <c r="B5" s="31" t="s">
        <v>5</v>
      </c>
      <c r="C5" s="29" t="s">
        <v>6</v>
      </c>
      <c r="D5" s="57"/>
      <c r="E5" s="30" t="s">
        <v>6</v>
      </c>
      <c r="F5" s="57"/>
      <c r="G5" s="30" t="s">
        <v>6</v>
      </c>
      <c r="H5" s="57"/>
      <c r="I5" s="30" t="s">
        <v>6</v>
      </c>
      <c r="J5" s="60"/>
    </row>
    <row r="6" spans="2:10" ht="33" x14ac:dyDescent="0.4">
      <c r="B6" s="32"/>
      <c r="C6" s="61" t="s">
        <v>7</v>
      </c>
      <c r="D6" s="62" t="s">
        <v>8</v>
      </c>
      <c r="E6" s="62" t="s">
        <v>7</v>
      </c>
      <c r="F6" s="62" t="s">
        <v>8</v>
      </c>
      <c r="G6" s="62" t="s">
        <v>7</v>
      </c>
      <c r="H6" s="62" t="s">
        <v>8</v>
      </c>
      <c r="I6" s="62" t="s">
        <v>7</v>
      </c>
      <c r="J6" s="63" t="s">
        <v>8</v>
      </c>
    </row>
    <row r="7" spans="2:10" x14ac:dyDescent="0.4">
      <c r="B7" s="32"/>
      <c r="C7" s="13"/>
      <c r="D7" s="2" t="str">
        <f>IF(C7="","",C7*30)</f>
        <v/>
      </c>
      <c r="E7" s="1"/>
      <c r="F7" s="2" t="str">
        <f t="shared" ref="F7:F15" si="0">IF(E7="","",E7*30)</f>
        <v/>
      </c>
      <c r="G7" s="1"/>
      <c r="H7" s="2" t="str">
        <f t="shared" ref="H7:H15" si="1">IF(G7="","",G7*30)</f>
        <v/>
      </c>
      <c r="I7" s="1"/>
      <c r="J7" s="33" t="str">
        <f t="shared" ref="J7:J15" si="2">IF(I7="","",I7*30)</f>
        <v/>
      </c>
    </row>
    <row r="8" spans="2:10" x14ac:dyDescent="0.4">
      <c r="B8" s="32"/>
      <c r="C8" s="13"/>
      <c r="D8" s="2" t="str">
        <f t="shared" ref="D8:D15" si="3">IF(C8="","",C8*30)</f>
        <v/>
      </c>
      <c r="E8" s="1"/>
      <c r="F8" s="2" t="str">
        <f t="shared" si="0"/>
        <v/>
      </c>
      <c r="G8" s="1"/>
      <c r="H8" s="2" t="str">
        <f t="shared" si="1"/>
        <v/>
      </c>
      <c r="I8" s="1"/>
      <c r="J8" s="33" t="str">
        <f t="shared" si="2"/>
        <v/>
      </c>
    </row>
    <row r="9" spans="2:10" x14ac:dyDescent="0.4">
      <c r="B9" s="32"/>
      <c r="C9" s="13"/>
      <c r="D9" s="2" t="str">
        <f t="shared" si="3"/>
        <v/>
      </c>
      <c r="E9" s="1"/>
      <c r="F9" s="2" t="str">
        <f t="shared" si="0"/>
        <v/>
      </c>
      <c r="G9" s="1"/>
      <c r="H9" s="2" t="str">
        <f t="shared" si="1"/>
        <v/>
      </c>
      <c r="I9" s="1"/>
      <c r="J9" s="33" t="str">
        <f t="shared" si="2"/>
        <v/>
      </c>
    </row>
    <row r="10" spans="2:10" x14ac:dyDescent="0.4">
      <c r="B10" s="32"/>
      <c r="C10" s="13"/>
      <c r="D10" s="2" t="str">
        <f t="shared" si="3"/>
        <v/>
      </c>
      <c r="E10" s="1"/>
      <c r="F10" s="2" t="str">
        <f t="shared" si="0"/>
        <v/>
      </c>
      <c r="G10" s="1"/>
      <c r="H10" s="2" t="str">
        <f t="shared" si="1"/>
        <v/>
      </c>
      <c r="I10" s="1"/>
      <c r="J10" s="33" t="str">
        <f t="shared" si="2"/>
        <v/>
      </c>
    </row>
    <row r="11" spans="2:10" x14ac:dyDescent="0.4">
      <c r="B11" s="32"/>
      <c r="C11" s="13"/>
      <c r="D11" s="2" t="str">
        <f t="shared" si="3"/>
        <v/>
      </c>
      <c r="E11" s="1"/>
      <c r="F11" s="2" t="str">
        <f t="shared" si="0"/>
        <v/>
      </c>
      <c r="G11" s="1"/>
      <c r="H11" s="2" t="str">
        <f t="shared" si="1"/>
        <v/>
      </c>
      <c r="I11" s="1"/>
      <c r="J11" s="33" t="str">
        <f t="shared" si="2"/>
        <v/>
      </c>
    </row>
    <row r="12" spans="2:10" x14ac:dyDescent="0.4">
      <c r="B12" s="32"/>
      <c r="C12" s="13"/>
      <c r="D12" s="2" t="str">
        <f t="shared" si="3"/>
        <v/>
      </c>
      <c r="E12" s="1"/>
      <c r="F12" s="2" t="str">
        <f t="shared" si="0"/>
        <v/>
      </c>
      <c r="G12" s="1"/>
      <c r="H12" s="2" t="str">
        <f t="shared" si="1"/>
        <v/>
      </c>
      <c r="I12" s="1"/>
      <c r="J12" s="33" t="str">
        <f t="shared" si="2"/>
        <v/>
      </c>
    </row>
    <row r="13" spans="2:10" x14ac:dyDescent="0.4">
      <c r="B13" s="32"/>
      <c r="C13" s="13"/>
      <c r="D13" s="2" t="str">
        <f t="shared" si="3"/>
        <v/>
      </c>
      <c r="E13" s="1"/>
      <c r="F13" s="2" t="str">
        <f t="shared" si="0"/>
        <v/>
      </c>
      <c r="G13" s="1"/>
      <c r="H13" s="2" t="str">
        <f t="shared" si="1"/>
        <v/>
      </c>
      <c r="I13" s="1"/>
      <c r="J13" s="33" t="str">
        <f t="shared" si="2"/>
        <v/>
      </c>
    </row>
    <row r="14" spans="2:10" x14ac:dyDescent="0.4">
      <c r="B14" s="32"/>
      <c r="C14" s="13"/>
      <c r="D14" s="2" t="str">
        <f t="shared" si="3"/>
        <v/>
      </c>
      <c r="E14" s="1"/>
      <c r="F14" s="2" t="str">
        <f t="shared" si="0"/>
        <v/>
      </c>
      <c r="G14" s="1"/>
      <c r="H14" s="2" t="str">
        <f t="shared" si="1"/>
        <v/>
      </c>
      <c r="I14" s="1"/>
      <c r="J14" s="33" t="str">
        <f t="shared" si="2"/>
        <v/>
      </c>
    </row>
    <row r="15" spans="2:10" ht="19.5" thickBot="1" x14ac:dyDescent="0.45">
      <c r="B15" s="34"/>
      <c r="C15" s="14"/>
      <c r="D15" s="35" t="str">
        <f t="shared" si="3"/>
        <v/>
      </c>
      <c r="E15" s="3"/>
      <c r="F15" s="35" t="str">
        <f t="shared" si="0"/>
        <v/>
      </c>
      <c r="G15" s="3"/>
      <c r="H15" s="35" t="str">
        <f t="shared" si="1"/>
        <v/>
      </c>
      <c r="I15" s="3"/>
      <c r="J15" s="36" t="str">
        <f t="shared" si="2"/>
        <v/>
      </c>
    </row>
    <row r="16" spans="2:10" ht="19.5" thickBot="1" x14ac:dyDescent="0.45"/>
    <row r="17" spans="2:9" ht="18" customHeight="1" x14ac:dyDescent="0.4">
      <c r="B17" s="37" t="s">
        <v>1</v>
      </c>
      <c r="C17" s="38" t="s">
        <v>9</v>
      </c>
      <c r="D17" s="39"/>
      <c r="E17" s="40" t="s">
        <v>10</v>
      </c>
      <c r="F17" s="41"/>
      <c r="G17" s="42"/>
      <c r="I17" s="17"/>
    </row>
    <row r="18" spans="2:9" ht="63.75" customHeight="1" thickBot="1" x14ac:dyDescent="0.45">
      <c r="B18" s="43"/>
      <c r="C18" s="44" t="s">
        <v>11</v>
      </c>
      <c r="D18" s="45" t="s">
        <v>12</v>
      </c>
      <c r="E18" s="46" t="s">
        <v>13</v>
      </c>
      <c r="F18" s="47" t="s">
        <v>14</v>
      </c>
      <c r="G18" s="64" t="s">
        <v>15</v>
      </c>
      <c r="H18" s="17"/>
    </row>
    <row r="19" spans="2:9" x14ac:dyDescent="0.4">
      <c r="B19" s="48">
        <v>1</v>
      </c>
      <c r="C19" s="4" t="str">
        <f>D7</f>
        <v/>
      </c>
      <c r="D19" s="5" t="str">
        <f>IF(C19="","",(D4*C19^2)/2)</f>
        <v/>
      </c>
      <c r="E19" s="52"/>
      <c r="F19" s="6" t="str">
        <f>IF(E19="","",(D3+D4)*E19)</f>
        <v/>
      </c>
      <c r="G19" s="49" t="str">
        <f>IF(F19="","",F19*D5)</f>
        <v/>
      </c>
    </row>
    <row r="20" spans="2:9" x14ac:dyDescent="0.4">
      <c r="B20" s="50">
        <v>2</v>
      </c>
      <c r="C20" s="7" t="str">
        <f>F7</f>
        <v/>
      </c>
      <c r="D20" s="8" t="str">
        <f>IF(C20="","",(F4*C20^2)/2)</f>
        <v/>
      </c>
      <c r="E20" s="53"/>
      <c r="F20" s="9" t="str">
        <f>IF(E20="","",(F3+F4)*E20)</f>
        <v/>
      </c>
      <c r="G20" s="33" t="str">
        <f>IF(F20="","",F20*F5)</f>
        <v/>
      </c>
    </row>
    <row r="21" spans="2:9" x14ac:dyDescent="0.4">
      <c r="B21" s="50">
        <v>3</v>
      </c>
      <c r="C21" s="7" t="str">
        <f>H7</f>
        <v/>
      </c>
      <c r="D21" s="8" t="str">
        <f>IF(C21="","",(H4*C21^2)/2)</f>
        <v/>
      </c>
      <c r="E21" s="53"/>
      <c r="F21" s="9" t="str">
        <f>IF(E21="","",(H3+H4)*E21)</f>
        <v/>
      </c>
      <c r="G21" s="33" t="str">
        <f>IF(F21="","",F21*H5)</f>
        <v/>
      </c>
    </row>
    <row r="22" spans="2:9" ht="19.5" thickBot="1" x14ac:dyDescent="0.45">
      <c r="B22" s="51">
        <v>4</v>
      </c>
      <c r="C22" s="10" t="str">
        <f>J7</f>
        <v/>
      </c>
      <c r="D22" s="11" t="str">
        <f>IF(C22="","",(J4*C22^2)/2)</f>
        <v/>
      </c>
      <c r="E22" s="54"/>
      <c r="F22" s="12" t="str">
        <f>IF(E22="","",(J3+J4)*E22)</f>
        <v/>
      </c>
      <c r="G22" s="36" t="str">
        <f>IF(F22="","",F22*J5)</f>
        <v/>
      </c>
    </row>
  </sheetData>
  <sheetProtection sheet="1" objects="1" scenarios="1"/>
  <mergeCells count="10">
    <mergeCell ref="B5:B15"/>
    <mergeCell ref="B17:B18"/>
    <mergeCell ref="C17:D17"/>
    <mergeCell ref="E17:G17"/>
    <mergeCell ref="B1:H1"/>
    <mergeCell ref="C2:D2"/>
    <mergeCell ref="E2:F2"/>
    <mergeCell ref="G2:H2"/>
    <mergeCell ref="I2:J2"/>
    <mergeCell ref="B3:B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zoomScale="145" zoomScaleNormal="145" workbookViewId="0">
      <selection activeCell="G23" sqref="G23"/>
    </sheetView>
  </sheetViews>
  <sheetFormatPr defaultRowHeight="18.75" x14ac:dyDescent="0.4"/>
  <cols>
    <col min="1" max="1" width="3.125" style="18" customWidth="1"/>
    <col min="2" max="2" width="5.75" style="18" customWidth="1"/>
    <col min="3" max="10" width="12.625" style="18" customWidth="1"/>
    <col min="11" max="16384" width="9" style="18"/>
  </cols>
  <sheetData>
    <row r="1" spans="2:10" ht="24.75" thickBot="1" x14ac:dyDescent="0.45">
      <c r="B1" s="15" t="s">
        <v>0</v>
      </c>
      <c r="C1" s="16"/>
      <c r="D1" s="16"/>
      <c r="E1" s="16"/>
      <c r="F1" s="16"/>
      <c r="G1" s="16"/>
      <c r="H1" s="16"/>
      <c r="I1" s="17"/>
      <c r="J1" s="17"/>
    </row>
    <row r="2" spans="2:10" ht="17.649999999999999" customHeight="1" thickBot="1" x14ac:dyDescent="0.45">
      <c r="B2" s="19" t="s">
        <v>1</v>
      </c>
      <c r="C2" s="20">
        <v>1</v>
      </c>
      <c r="D2" s="21"/>
      <c r="E2" s="21">
        <v>2</v>
      </c>
      <c r="F2" s="21"/>
      <c r="G2" s="22">
        <v>3</v>
      </c>
      <c r="H2" s="23"/>
      <c r="I2" s="23">
        <v>4</v>
      </c>
      <c r="J2" s="24"/>
    </row>
    <row r="3" spans="2:10" x14ac:dyDescent="0.4">
      <c r="B3" s="25" t="s">
        <v>2</v>
      </c>
      <c r="C3" s="26" t="s">
        <v>3</v>
      </c>
      <c r="D3" s="55"/>
      <c r="E3" s="27" t="s">
        <v>3</v>
      </c>
      <c r="F3" s="55"/>
      <c r="G3" s="27" t="s">
        <v>3</v>
      </c>
      <c r="H3" s="55"/>
      <c r="I3" s="27" t="s">
        <v>3</v>
      </c>
      <c r="J3" s="58"/>
    </row>
    <row r="4" spans="2:10" x14ac:dyDescent="0.4">
      <c r="B4" s="28"/>
      <c r="C4" s="29" t="s">
        <v>4</v>
      </c>
      <c r="D4" s="56"/>
      <c r="E4" s="30" t="s">
        <v>4</v>
      </c>
      <c r="F4" s="56"/>
      <c r="G4" s="30" t="s">
        <v>4</v>
      </c>
      <c r="H4" s="56"/>
      <c r="I4" s="30" t="s">
        <v>4</v>
      </c>
      <c r="J4" s="59"/>
    </row>
    <row r="5" spans="2:10" x14ac:dyDescent="0.4">
      <c r="B5" s="31" t="s">
        <v>5</v>
      </c>
      <c r="C5" s="29" t="s">
        <v>6</v>
      </c>
      <c r="D5" s="57"/>
      <c r="E5" s="30" t="s">
        <v>6</v>
      </c>
      <c r="F5" s="57"/>
      <c r="G5" s="30" t="s">
        <v>6</v>
      </c>
      <c r="H5" s="57"/>
      <c r="I5" s="30" t="s">
        <v>6</v>
      </c>
      <c r="J5" s="60"/>
    </row>
    <row r="6" spans="2:10" ht="33" x14ac:dyDescent="0.4">
      <c r="B6" s="32"/>
      <c r="C6" s="61" t="s">
        <v>7</v>
      </c>
      <c r="D6" s="62" t="s">
        <v>8</v>
      </c>
      <c r="E6" s="62" t="s">
        <v>7</v>
      </c>
      <c r="F6" s="62" t="s">
        <v>8</v>
      </c>
      <c r="G6" s="62" t="s">
        <v>7</v>
      </c>
      <c r="H6" s="62" t="s">
        <v>8</v>
      </c>
      <c r="I6" s="62" t="s">
        <v>7</v>
      </c>
      <c r="J6" s="63" t="s">
        <v>8</v>
      </c>
    </row>
    <row r="7" spans="2:10" x14ac:dyDescent="0.4">
      <c r="B7" s="32"/>
      <c r="C7" s="13"/>
      <c r="D7" s="2" t="str">
        <f>IF(C7="","",C7*30)</f>
        <v/>
      </c>
      <c r="E7" s="1"/>
      <c r="F7" s="2" t="str">
        <f t="shared" ref="F7:F15" si="0">IF(E7="","",E7*30)</f>
        <v/>
      </c>
      <c r="G7" s="1"/>
      <c r="H7" s="2" t="str">
        <f t="shared" ref="H7:H15" si="1">IF(G7="","",G7*30)</f>
        <v/>
      </c>
      <c r="I7" s="1"/>
      <c r="J7" s="33" t="str">
        <f t="shared" ref="J7:J15" si="2">IF(I7="","",I7*30)</f>
        <v/>
      </c>
    </row>
    <row r="8" spans="2:10" x14ac:dyDescent="0.4">
      <c r="B8" s="32"/>
      <c r="C8" s="13"/>
      <c r="D8" s="2" t="str">
        <f t="shared" ref="D8:D15" si="3">IF(C8="","",C8*30)</f>
        <v/>
      </c>
      <c r="E8" s="1"/>
      <c r="F8" s="2" t="str">
        <f t="shared" si="0"/>
        <v/>
      </c>
      <c r="G8" s="1"/>
      <c r="H8" s="2" t="str">
        <f t="shared" si="1"/>
        <v/>
      </c>
      <c r="I8" s="1"/>
      <c r="J8" s="33" t="str">
        <f t="shared" si="2"/>
        <v/>
      </c>
    </row>
    <row r="9" spans="2:10" x14ac:dyDescent="0.4">
      <c r="B9" s="32"/>
      <c r="C9" s="13"/>
      <c r="D9" s="2" t="str">
        <f t="shared" si="3"/>
        <v/>
      </c>
      <c r="E9" s="1"/>
      <c r="F9" s="2" t="str">
        <f t="shared" si="0"/>
        <v/>
      </c>
      <c r="G9" s="1"/>
      <c r="H9" s="2" t="str">
        <f t="shared" si="1"/>
        <v/>
      </c>
      <c r="I9" s="1"/>
      <c r="J9" s="33" t="str">
        <f t="shared" si="2"/>
        <v/>
      </c>
    </row>
    <row r="10" spans="2:10" x14ac:dyDescent="0.4">
      <c r="B10" s="32"/>
      <c r="C10" s="13"/>
      <c r="D10" s="2" t="str">
        <f t="shared" si="3"/>
        <v/>
      </c>
      <c r="E10" s="1"/>
      <c r="F10" s="2" t="str">
        <f t="shared" si="0"/>
        <v/>
      </c>
      <c r="G10" s="1"/>
      <c r="H10" s="2" t="str">
        <f t="shared" si="1"/>
        <v/>
      </c>
      <c r="I10" s="1"/>
      <c r="J10" s="33" t="str">
        <f t="shared" si="2"/>
        <v/>
      </c>
    </row>
    <row r="11" spans="2:10" x14ac:dyDescent="0.4">
      <c r="B11" s="32"/>
      <c r="C11" s="13"/>
      <c r="D11" s="2" t="str">
        <f t="shared" si="3"/>
        <v/>
      </c>
      <c r="E11" s="1"/>
      <c r="F11" s="2" t="str">
        <f t="shared" si="0"/>
        <v/>
      </c>
      <c r="G11" s="1"/>
      <c r="H11" s="2" t="str">
        <f t="shared" si="1"/>
        <v/>
      </c>
      <c r="I11" s="1"/>
      <c r="J11" s="33" t="str">
        <f t="shared" si="2"/>
        <v/>
      </c>
    </row>
    <row r="12" spans="2:10" x14ac:dyDescent="0.4">
      <c r="B12" s="32"/>
      <c r="C12" s="13"/>
      <c r="D12" s="2" t="str">
        <f t="shared" si="3"/>
        <v/>
      </c>
      <c r="E12" s="1"/>
      <c r="F12" s="2" t="str">
        <f t="shared" si="0"/>
        <v/>
      </c>
      <c r="G12" s="1"/>
      <c r="H12" s="2" t="str">
        <f t="shared" si="1"/>
        <v/>
      </c>
      <c r="I12" s="1"/>
      <c r="J12" s="33" t="str">
        <f t="shared" si="2"/>
        <v/>
      </c>
    </row>
    <row r="13" spans="2:10" x14ac:dyDescent="0.4">
      <c r="B13" s="32"/>
      <c r="C13" s="13"/>
      <c r="D13" s="2" t="str">
        <f t="shared" si="3"/>
        <v/>
      </c>
      <c r="E13" s="1"/>
      <c r="F13" s="2" t="str">
        <f t="shared" si="0"/>
        <v/>
      </c>
      <c r="G13" s="1"/>
      <c r="H13" s="2" t="str">
        <f t="shared" si="1"/>
        <v/>
      </c>
      <c r="I13" s="1"/>
      <c r="J13" s="33" t="str">
        <f t="shared" si="2"/>
        <v/>
      </c>
    </row>
    <row r="14" spans="2:10" x14ac:dyDescent="0.4">
      <c r="B14" s="32"/>
      <c r="C14" s="13"/>
      <c r="D14" s="2" t="str">
        <f t="shared" si="3"/>
        <v/>
      </c>
      <c r="E14" s="1"/>
      <c r="F14" s="2" t="str">
        <f t="shared" si="0"/>
        <v/>
      </c>
      <c r="G14" s="1"/>
      <c r="H14" s="2" t="str">
        <f t="shared" si="1"/>
        <v/>
      </c>
      <c r="I14" s="1"/>
      <c r="J14" s="33" t="str">
        <f t="shared" si="2"/>
        <v/>
      </c>
    </row>
    <row r="15" spans="2:10" ht="19.5" thickBot="1" x14ac:dyDescent="0.45">
      <c r="B15" s="34"/>
      <c r="C15" s="14"/>
      <c r="D15" s="35" t="str">
        <f t="shared" si="3"/>
        <v/>
      </c>
      <c r="E15" s="3"/>
      <c r="F15" s="35" t="str">
        <f t="shared" si="0"/>
        <v/>
      </c>
      <c r="G15" s="3"/>
      <c r="H15" s="35" t="str">
        <f t="shared" si="1"/>
        <v/>
      </c>
      <c r="I15" s="3"/>
      <c r="J15" s="36" t="str">
        <f t="shared" si="2"/>
        <v/>
      </c>
    </row>
    <row r="16" spans="2:10" ht="19.5" thickBot="1" x14ac:dyDescent="0.45"/>
    <row r="17" spans="2:9" ht="18" customHeight="1" x14ac:dyDescent="0.4">
      <c r="B17" s="37" t="s">
        <v>1</v>
      </c>
      <c r="C17" s="38" t="s">
        <v>9</v>
      </c>
      <c r="D17" s="39"/>
      <c r="E17" s="40" t="s">
        <v>10</v>
      </c>
      <c r="F17" s="41"/>
      <c r="G17" s="42"/>
      <c r="I17" s="17"/>
    </row>
    <row r="18" spans="2:9" ht="63.75" customHeight="1" thickBot="1" x14ac:dyDescent="0.45">
      <c r="B18" s="43"/>
      <c r="C18" s="44" t="s">
        <v>11</v>
      </c>
      <c r="D18" s="45" t="s">
        <v>12</v>
      </c>
      <c r="E18" s="46" t="s">
        <v>13</v>
      </c>
      <c r="F18" s="47" t="s">
        <v>14</v>
      </c>
      <c r="G18" s="64" t="s">
        <v>15</v>
      </c>
      <c r="H18" s="17"/>
    </row>
    <row r="19" spans="2:9" x14ac:dyDescent="0.4">
      <c r="B19" s="48">
        <v>1</v>
      </c>
      <c r="C19" s="4" t="str">
        <f>D7</f>
        <v/>
      </c>
      <c r="D19" s="5" t="str">
        <f>IF(C19="","",(D4*C19^2)/2)</f>
        <v/>
      </c>
      <c r="E19" s="52"/>
      <c r="F19" s="6" t="str">
        <f>IF(E19="","",(D3+D4)*E19)</f>
        <v/>
      </c>
      <c r="G19" s="49" t="str">
        <f>IF(F19="","",F19*D5)</f>
        <v/>
      </c>
    </row>
    <row r="20" spans="2:9" x14ac:dyDescent="0.4">
      <c r="B20" s="50">
        <v>2</v>
      </c>
      <c r="C20" s="7" t="str">
        <f>F7</f>
        <v/>
      </c>
      <c r="D20" s="8" t="str">
        <f>IF(C20="","",(F4*C20^2)/2)</f>
        <v/>
      </c>
      <c r="E20" s="53"/>
      <c r="F20" s="9" t="str">
        <f>IF(E20="","",(F3+F4)*E20)</f>
        <v/>
      </c>
      <c r="G20" s="33" t="str">
        <f>IF(F20="","",F20*F5)</f>
        <v/>
      </c>
    </row>
    <row r="21" spans="2:9" x14ac:dyDescent="0.4">
      <c r="B21" s="50">
        <v>3</v>
      </c>
      <c r="C21" s="7" t="str">
        <f>H7</f>
        <v/>
      </c>
      <c r="D21" s="8" t="str">
        <f>IF(C21="","",(H4*C21^2)/2)</f>
        <v/>
      </c>
      <c r="E21" s="53"/>
      <c r="F21" s="9" t="str">
        <f>IF(E21="","",(H3+H4)*E21)</f>
        <v/>
      </c>
      <c r="G21" s="33" t="str">
        <f>IF(F21="","",F21*H5)</f>
        <v/>
      </c>
    </row>
    <row r="22" spans="2:9" ht="19.5" thickBot="1" x14ac:dyDescent="0.45">
      <c r="B22" s="51">
        <v>4</v>
      </c>
      <c r="C22" s="10" t="str">
        <f>J7</f>
        <v/>
      </c>
      <c r="D22" s="11" t="str">
        <f>IF(C22="","",(J4*C22^2)/2)</f>
        <v/>
      </c>
      <c r="E22" s="54"/>
      <c r="F22" s="12" t="str">
        <f>IF(E22="","",(J3+J4)*E22)</f>
        <v/>
      </c>
      <c r="G22" s="36" t="str">
        <f>IF(F22="","",F22*J5)</f>
        <v/>
      </c>
    </row>
  </sheetData>
  <sheetProtection sheet="1" objects="1" scenarios="1"/>
  <mergeCells count="10">
    <mergeCell ref="B5:B15"/>
    <mergeCell ref="B17:B18"/>
    <mergeCell ref="C17:D17"/>
    <mergeCell ref="E17:G17"/>
    <mergeCell ref="B1:H1"/>
    <mergeCell ref="C2:D2"/>
    <mergeCell ref="E2:F2"/>
    <mergeCell ref="G2:H2"/>
    <mergeCell ref="I2:J2"/>
    <mergeCell ref="B3:B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zoomScale="145" zoomScaleNormal="145" workbookViewId="0">
      <selection activeCell="G23" sqref="G23"/>
    </sheetView>
  </sheetViews>
  <sheetFormatPr defaultRowHeight="18.75" x14ac:dyDescent="0.4"/>
  <cols>
    <col min="1" max="1" width="3.125" style="18" customWidth="1"/>
    <col min="2" max="2" width="5.75" style="18" customWidth="1"/>
    <col min="3" max="10" width="12.625" style="18" customWidth="1"/>
    <col min="11" max="16384" width="9" style="18"/>
  </cols>
  <sheetData>
    <row r="1" spans="2:10" ht="24.75" thickBot="1" x14ac:dyDescent="0.45">
      <c r="B1" s="15" t="s">
        <v>0</v>
      </c>
      <c r="C1" s="16"/>
      <c r="D1" s="16"/>
      <c r="E1" s="16"/>
      <c r="F1" s="16"/>
      <c r="G1" s="16"/>
      <c r="H1" s="16"/>
      <c r="I1" s="17"/>
      <c r="J1" s="17"/>
    </row>
    <row r="2" spans="2:10" ht="17.649999999999999" customHeight="1" thickBot="1" x14ac:dyDescent="0.45">
      <c r="B2" s="19" t="s">
        <v>1</v>
      </c>
      <c r="C2" s="20">
        <v>1</v>
      </c>
      <c r="D2" s="21"/>
      <c r="E2" s="21">
        <v>2</v>
      </c>
      <c r="F2" s="21"/>
      <c r="G2" s="22">
        <v>3</v>
      </c>
      <c r="H2" s="23"/>
      <c r="I2" s="23">
        <v>4</v>
      </c>
      <c r="J2" s="24"/>
    </row>
    <row r="3" spans="2:10" x14ac:dyDescent="0.4">
      <c r="B3" s="25" t="s">
        <v>2</v>
      </c>
      <c r="C3" s="26" t="s">
        <v>3</v>
      </c>
      <c r="D3" s="55"/>
      <c r="E3" s="27" t="s">
        <v>3</v>
      </c>
      <c r="F3" s="55"/>
      <c r="G3" s="27" t="s">
        <v>3</v>
      </c>
      <c r="H3" s="55"/>
      <c r="I3" s="27" t="s">
        <v>3</v>
      </c>
      <c r="J3" s="58"/>
    </row>
    <row r="4" spans="2:10" x14ac:dyDescent="0.4">
      <c r="B4" s="28"/>
      <c r="C4" s="29" t="s">
        <v>4</v>
      </c>
      <c r="D4" s="56"/>
      <c r="E4" s="30" t="s">
        <v>4</v>
      </c>
      <c r="F4" s="56"/>
      <c r="G4" s="30" t="s">
        <v>4</v>
      </c>
      <c r="H4" s="56"/>
      <c r="I4" s="30" t="s">
        <v>4</v>
      </c>
      <c r="J4" s="59"/>
    </row>
    <row r="5" spans="2:10" x14ac:dyDescent="0.4">
      <c r="B5" s="31" t="s">
        <v>5</v>
      </c>
      <c r="C5" s="29" t="s">
        <v>6</v>
      </c>
      <c r="D5" s="57"/>
      <c r="E5" s="30" t="s">
        <v>6</v>
      </c>
      <c r="F5" s="57"/>
      <c r="G5" s="30" t="s">
        <v>6</v>
      </c>
      <c r="H5" s="57"/>
      <c r="I5" s="30" t="s">
        <v>6</v>
      </c>
      <c r="J5" s="60"/>
    </row>
    <row r="6" spans="2:10" ht="33" x14ac:dyDescent="0.4">
      <c r="B6" s="32"/>
      <c r="C6" s="61" t="s">
        <v>7</v>
      </c>
      <c r="D6" s="62" t="s">
        <v>8</v>
      </c>
      <c r="E6" s="62" t="s">
        <v>7</v>
      </c>
      <c r="F6" s="62" t="s">
        <v>8</v>
      </c>
      <c r="G6" s="62" t="s">
        <v>7</v>
      </c>
      <c r="H6" s="62" t="s">
        <v>8</v>
      </c>
      <c r="I6" s="62" t="s">
        <v>7</v>
      </c>
      <c r="J6" s="63" t="s">
        <v>8</v>
      </c>
    </row>
    <row r="7" spans="2:10" x14ac:dyDescent="0.4">
      <c r="B7" s="32"/>
      <c r="C7" s="13"/>
      <c r="D7" s="2" t="str">
        <f>IF(C7="","",C7*30)</f>
        <v/>
      </c>
      <c r="E7" s="1"/>
      <c r="F7" s="2" t="str">
        <f t="shared" ref="F7:F15" si="0">IF(E7="","",E7*30)</f>
        <v/>
      </c>
      <c r="G7" s="1"/>
      <c r="H7" s="2" t="str">
        <f t="shared" ref="H7:H15" si="1">IF(G7="","",G7*30)</f>
        <v/>
      </c>
      <c r="I7" s="1"/>
      <c r="J7" s="33" t="str">
        <f t="shared" ref="J7:J15" si="2">IF(I7="","",I7*30)</f>
        <v/>
      </c>
    </row>
    <row r="8" spans="2:10" x14ac:dyDescent="0.4">
      <c r="B8" s="32"/>
      <c r="C8" s="13"/>
      <c r="D8" s="2" t="str">
        <f t="shared" ref="D8:D15" si="3">IF(C8="","",C8*30)</f>
        <v/>
      </c>
      <c r="E8" s="1"/>
      <c r="F8" s="2" t="str">
        <f t="shared" si="0"/>
        <v/>
      </c>
      <c r="G8" s="1"/>
      <c r="H8" s="2" t="str">
        <f t="shared" si="1"/>
        <v/>
      </c>
      <c r="I8" s="1"/>
      <c r="J8" s="33" t="str">
        <f t="shared" si="2"/>
        <v/>
      </c>
    </row>
    <row r="9" spans="2:10" x14ac:dyDescent="0.4">
      <c r="B9" s="32"/>
      <c r="C9" s="13"/>
      <c r="D9" s="2" t="str">
        <f t="shared" si="3"/>
        <v/>
      </c>
      <c r="E9" s="1"/>
      <c r="F9" s="2" t="str">
        <f t="shared" si="0"/>
        <v/>
      </c>
      <c r="G9" s="1"/>
      <c r="H9" s="2" t="str">
        <f t="shared" si="1"/>
        <v/>
      </c>
      <c r="I9" s="1"/>
      <c r="J9" s="33" t="str">
        <f t="shared" si="2"/>
        <v/>
      </c>
    </row>
    <row r="10" spans="2:10" x14ac:dyDescent="0.4">
      <c r="B10" s="32"/>
      <c r="C10" s="13"/>
      <c r="D10" s="2" t="str">
        <f t="shared" si="3"/>
        <v/>
      </c>
      <c r="E10" s="1"/>
      <c r="F10" s="2" t="str">
        <f t="shared" si="0"/>
        <v/>
      </c>
      <c r="G10" s="1"/>
      <c r="H10" s="2" t="str">
        <f t="shared" si="1"/>
        <v/>
      </c>
      <c r="I10" s="1"/>
      <c r="J10" s="33" t="str">
        <f t="shared" si="2"/>
        <v/>
      </c>
    </row>
    <row r="11" spans="2:10" x14ac:dyDescent="0.4">
      <c r="B11" s="32"/>
      <c r="C11" s="13"/>
      <c r="D11" s="2" t="str">
        <f t="shared" si="3"/>
        <v/>
      </c>
      <c r="E11" s="1"/>
      <c r="F11" s="2" t="str">
        <f t="shared" si="0"/>
        <v/>
      </c>
      <c r="G11" s="1"/>
      <c r="H11" s="2" t="str">
        <f t="shared" si="1"/>
        <v/>
      </c>
      <c r="I11" s="1"/>
      <c r="J11" s="33" t="str">
        <f t="shared" si="2"/>
        <v/>
      </c>
    </row>
    <row r="12" spans="2:10" x14ac:dyDescent="0.4">
      <c r="B12" s="32"/>
      <c r="C12" s="13"/>
      <c r="D12" s="2" t="str">
        <f t="shared" si="3"/>
        <v/>
      </c>
      <c r="E12" s="1"/>
      <c r="F12" s="2" t="str">
        <f t="shared" si="0"/>
        <v/>
      </c>
      <c r="G12" s="1"/>
      <c r="H12" s="2" t="str">
        <f t="shared" si="1"/>
        <v/>
      </c>
      <c r="I12" s="1"/>
      <c r="J12" s="33" t="str">
        <f t="shared" si="2"/>
        <v/>
      </c>
    </row>
    <row r="13" spans="2:10" x14ac:dyDescent="0.4">
      <c r="B13" s="32"/>
      <c r="C13" s="13"/>
      <c r="D13" s="2" t="str">
        <f t="shared" si="3"/>
        <v/>
      </c>
      <c r="E13" s="1"/>
      <c r="F13" s="2" t="str">
        <f t="shared" si="0"/>
        <v/>
      </c>
      <c r="G13" s="1"/>
      <c r="H13" s="2" t="str">
        <f t="shared" si="1"/>
        <v/>
      </c>
      <c r="I13" s="1"/>
      <c r="J13" s="33" t="str">
        <f t="shared" si="2"/>
        <v/>
      </c>
    </row>
    <row r="14" spans="2:10" x14ac:dyDescent="0.4">
      <c r="B14" s="32"/>
      <c r="C14" s="13"/>
      <c r="D14" s="2" t="str">
        <f t="shared" si="3"/>
        <v/>
      </c>
      <c r="E14" s="1"/>
      <c r="F14" s="2" t="str">
        <f t="shared" si="0"/>
        <v/>
      </c>
      <c r="G14" s="1"/>
      <c r="H14" s="2" t="str">
        <f t="shared" si="1"/>
        <v/>
      </c>
      <c r="I14" s="1"/>
      <c r="J14" s="33" t="str">
        <f t="shared" si="2"/>
        <v/>
      </c>
    </row>
    <row r="15" spans="2:10" ht="19.5" thickBot="1" x14ac:dyDescent="0.45">
      <c r="B15" s="34"/>
      <c r="C15" s="14"/>
      <c r="D15" s="35" t="str">
        <f t="shared" si="3"/>
        <v/>
      </c>
      <c r="E15" s="3"/>
      <c r="F15" s="35" t="str">
        <f t="shared" si="0"/>
        <v/>
      </c>
      <c r="G15" s="3"/>
      <c r="H15" s="35" t="str">
        <f t="shared" si="1"/>
        <v/>
      </c>
      <c r="I15" s="3"/>
      <c r="J15" s="36" t="str">
        <f t="shared" si="2"/>
        <v/>
      </c>
    </row>
    <row r="16" spans="2:10" ht="19.5" thickBot="1" x14ac:dyDescent="0.45"/>
    <row r="17" spans="2:9" ht="18" customHeight="1" x14ac:dyDescent="0.4">
      <c r="B17" s="37" t="s">
        <v>1</v>
      </c>
      <c r="C17" s="38" t="s">
        <v>9</v>
      </c>
      <c r="D17" s="39"/>
      <c r="E17" s="40" t="s">
        <v>10</v>
      </c>
      <c r="F17" s="41"/>
      <c r="G17" s="42"/>
      <c r="I17" s="17"/>
    </row>
    <row r="18" spans="2:9" ht="63.75" customHeight="1" thickBot="1" x14ac:dyDescent="0.45">
      <c r="B18" s="43"/>
      <c r="C18" s="44" t="s">
        <v>11</v>
      </c>
      <c r="D18" s="45" t="s">
        <v>12</v>
      </c>
      <c r="E18" s="46" t="s">
        <v>13</v>
      </c>
      <c r="F18" s="47" t="s">
        <v>14</v>
      </c>
      <c r="G18" s="64" t="s">
        <v>15</v>
      </c>
      <c r="H18" s="17"/>
    </row>
    <row r="19" spans="2:9" x14ac:dyDescent="0.4">
      <c r="B19" s="48">
        <v>1</v>
      </c>
      <c r="C19" s="4" t="str">
        <f>D7</f>
        <v/>
      </c>
      <c r="D19" s="5" t="str">
        <f>IF(C19="","",(D4*C19^2)/2)</f>
        <v/>
      </c>
      <c r="E19" s="52"/>
      <c r="F19" s="6" t="str">
        <f>IF(E19="","",(D3+D4)*E19)</f>
        <v/>
      </c>
      <c r="G19" s="49" t="str">
        <f>IF(F19="","",F19*D5)</f>
        <v/>
      </c>
    </row>
    <row r="20" spans="2:9" x14ac:dyDescent="0.4">
      <c r="B20" s="50">
        <v>2</v>
      </c>
      <c r="C20" s="7" t="str">
        <f>F7</f>
        <v/>
      </c>
      <c r="D20" s="8" t="str">
        <f>IF(C20="","",(F4*C20^2)/2)</f>
        <v/>
      </c>
      <c r="E20" s="53"/>
      <c r="F20" s="9" t="str">
        <f>IF(E20="","",(F3+F4)*E20)</f>
        <v/>
      </c>
      <c r="G20" s="33" t="str">
        <f>IF(F20="","",F20*F5)</f>
        <v/>
      </c>
    </row>
    <row r="21" spans="2:9" x14ac:dyDescent="0.4">
      <c r="B21" s="50">
        <v>3</v>
      </c>
      <c r="C21" s="7" t="str">
        <f>H7</f>
        <v/>
      </c>
      <c r="D21" s="8" t="str">
        <f>IF(C21="","",(H4*C21^2)/2)</f>
        <v/>
      </c>
      <c r="E21" s="53"/>
      <c r="F21" s="9" t="str">
        <f>IF(E21="","",(H3+H4)*E21)</f>
        <v/>
      </c>
      <c r="G21" s="33" t="str">
        <f>IF(F21="","",F21*H5)</f>
        <v/>
      </c>
    </row>
    <row r="22" spans="2:9" ht="19.5" thickBot="1" x14ac:dyDescent="0.45">
      <c r="B22" s="51">
        <v>4</v>
      </c>
      <c r="C22" s="10" t="str">
        <f>J7</f>
        <v/>
      </c>
      <c r="D22" s="11" t="str">
        <f>IF(C22="","",(J4*C22^2)/2)</f>
        <v/>
      </c>
      <c r="E22" s="54"/>
      <c r="F22" s="12" t="str">
        <f>IF(E22="","",(J3+J4)*E22)</f>
        <v/>
      </c>
      <c r="G22" s="36" t="str">
        <f>IF(F22="","",F22*J5)</f>
        <v/>
      </c>
    </row>
  </sheetData>
  <sheetProtection sheet="1" objects="1" scenarios="1"/>
  <mergeCells count="10">
    <mergeCell ref="B5:B15"/>
    <mergeCell ref="B17:B18"/>
    <mergeCell ref="C17:D17"/>
    <mergeCell ref="E17:G17"/>
    <mergeCell ref="B1:H1"/>
    <mergeCell ref="C2:D2"/>
    <mergeCell ref="E2:F2"/>
    <mergeCell ref="G2:H2"/>
    <mergeCell ref="I2:J2"/>
    <mergeCell ref="B3:B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zoomScale="145" zoomScaleNormal="145" workbookViewId="0">
      <selection activeCell="G23" sqref="G23"/>
    </sheetView>
  </sheetViews>
  <sheetFormatPr defaultRowHeight="18.75" x14ac:dyDescent="0.4"/>
  <cols>
    <col min="1" max="1" width="3.125" style="18" customWidth="1"/>
    <col min="2" max="2" width="5.75" style="18" customWidth="1"/>
    <col min="3" max="10" width="12.625" style="18" customWidth="1"/>
    <col min="11" max="16384" width="9" style="18"/>
  </cols>
  <sheetData>
    <row r="1" spans="2:10" ht="24.75" thickBot="1" x14ac:dyDescent="0.45">
      <c r="B1" s="15" t="s">
        <v>0</v>
      </c>
      <c r="C1" s="16"/>
      <c r="D1" s="16"/>
      <c r="E1" s="16"/>
      <c r="F1" s="16"/>
      <c r="G1" s="16"/>
      <c r="H1" s="16"/>
      <c r="I1" s="17"/>
      <c r="J1" s="17"/>
    </row>
    <row r="2" spans="2:10" ht="17.649999999999999" customHeight="1" thickBot="1" x14ac:dyDescent="0.45">
      <c r="B2" s="19" t="s">
        <v>1</v>
      </c>
      <c r="C2" s="20">
        <v>1</v>
      </c>
      <c r="D2" s="21"/>
      <c r="E2" s="21">
        <v>2</v>
      </c>
      <c r="F2" s="21"/>
      <c r="G2" s="22">
        <v>3</v>
      </c>
      <c r="H2" s="23"/>
      <c r="I2" s="23">
        <v>4</v>
      </c>
      <c r="J2" s="24"/>
    </row>
    <row r="3" spans="2:10" x14ac:dyDescent="0.4">
      <c r="B3" s="25" t="s">
        <v>2</v>
      </c>
      <c r="C3" s="26" t="s">
        <v>3</v>
      </c>
      <c r="D3" s="55"/>
      <c r="E3" s="27" t="s">
        <v>3</v>
      </c>
      <c r="F3" s="55"/>
      <c r="G3" s="27" t="s">
        <v>3</v>
      </c>
      <c r="H3" s="55"/>
      <c r="I3" s="27" t="s">
        <v>3</v>
      </c>
      <c r="J3" s="58"/>
    </row>
    <row r="4" spans="2:10" x14ac:dyDescent="0.4">
      <c r="B4" s="28"/>
      <c r="C4" s="29" t="s">
        <v>4</v>
      </c>
      <c r="D4" s="56"/>
      <c r="E4" s="30" t="s">
        <v>4</v>
      </c>
      <c r="F4" s="56"/>
      <c r="G4" s="30" t="s">
        <v>4</v>
      </c>
      <c r="H4" s="56"/>
      <c r="I4" s="30" t="s">
        <v>4</v>
      </c>
      <c r="J4" s="59"/>
    </row>
    <row r="5" spans="2:10" x14ac:dyDescent="0.4">
      <c r="B5" s="31" t="s">
        <v>5</v>
      </c>
      <c r="C5" s="29" t="s">
        <v>6</v>
      </c>
      <c r="D5" s="57"/>
      <c r="E5" s="30" t="s">
        <v>6</v>
      </c>
      <c r="F5" s="57"/>
      <c r="G5" s="30" t="s">
        <v>6</v>
      </c>
      <c r="H5" s="57"/>
      <c r="I5" s="30" t="s">
        <v>6</v>
      </c>
      <c r="J5" s="60"/>
    </row>
    <row r="6" spans="2:10" ht="33" x14ac:dyDescent="0.4">
      <c r="B6" s="32"/>
      <c r="C6" s="61" t="s">
        <v>7</v>
      </c>
      <c r="D6" s="62" t="s">
        <v>8</v>
      </c>
      <c r="E6" s="62" t="s">
        <v>7</v>
      </c>
      <c r="F6" s="62" t="s">
        <v>8</v>
      </c>
      <c r="G6" s="62" t="s">
        <v>7</v>
      </c>
      <c r="H6" s="62" t="s">
        <v>8</v>
      </c>
      <c r="I6" s="62" t="s">
        <v>7</v>
      </c>
      <c r="J6" s="63" t="s">
        <v>8</v>
      </c>
    </row>
    <row r="7" spans="2:10" x14ac:dyDescent="0.4">
      <c r="B7" s="32"/>
      <c r="C7" s="13"/>
      <c r="D7" s="2" t="str">
        <f>IF(C7="","",C7*30)</f>
        <v/>
      </c>
      <c r="E7" s="1"/>
      <c r="F7" s="2" t="str">
        <f t="shared" ref="F7:F15" si="0">IF(E7="","",E7*30)</f>
        <v/>
      </c>
      <c r="G7" s="1"/>
      <c r="H7" s="2" t="str">
        <f t="shared" ref="H7:H15" si="1">IF(G7="","",G7*30)</f>
        <v/>
      </c>
      <c r="I7" s="1"/>
      <c r="J7" s="33" t="str">
        <f t="shared" ref="J7:J15" si="2">IF(I7="","",I7*30)</f>
        <v/>
      </c>
    </row>
    <row r="8" spans="2:10" x14ac:dyDescent="0.4">
      <c r="B8" s="32"/>
      <c r="C8" s="13"/>
      <c r="D8" s="2" t="str">
        <f t="shared" ref="D8:D15" si="3">IF(C8="","",C8*30)</f>
        <v/>
      </c>
      <c r="E8" s="1"/>
      <c r="F8" s="2" t="str">
        <f t="shared" si="0"/>
        <v/>
      </c>
      <c r="G8" s="1"/>
      <c r="H8" s="2" t="str">
        <f t="shared" si="1"/>
        <v/>
      </c>
      <c r="I8" s="1"/>
      <c r="J8" s="33" t="str">
        <f t="shared" si="2"/>
        <v/>
      </c>
    </row>
    <row r="9" spans="2:10" x14ac:dyDescent="0.4">
      <c r="B9" s="32"/>
      <c r="C9" s="13"/>
      <c r="D9" s="2" t="str">
        <f t="shared" si="3"/>
        <v/>
      </c>
      <c r="E9" s="1"/>
      <c r="F9" s="2" t="str">
        <f t="shared" si="0"/>
        <v/>
      </c>
      <c r="G9" s="1"/>
      <c r="H9" s="2" t="str">
        <f t="shared" si="1"/>
        <v/>
      </c>
      <c r="I9" s="1"/>
      <c r="J9" s="33" t="str">
        <f t="shared" si="2"/>
        <v/>
      </c>
    </row>
    <row r="10" spans="2:10" x14ac:dyDescent="0.4">
      <c r="B10" s="32"/>
      <c r="C10" s="13"/>
      <c r="D10" s="2" t="str">
        <f t="shared" si="3"/>
        <v/>
      </c>
      <c r="E10" s="1"/>
      <c r="F10" s="2" t="str">
        <f t="shared" si="0"/>
        <v/>
      </c>
      <c r="G10" s="1"/>
      <c r="H10" s="2" t="str">
        <f t="shared" si="1"/>
        <v/>
      </c>
      <c r="I10" s="1"/>
      <c r="J10" s="33" t="str">
        <f t="shared" si="2"/>
        <v/>
      </c>
    </row>
    <row r="11" spans="2:10" x14ac:dyDescent="0.4">
      <c r="B11" s="32"/>
      <c r="C11" s="13"/>
      <c r="D11" s="2" t="str">
        <f t="shared" si="3"/>
        <v/>
      </c>
      <c r="E11" s="1"/>
      <c r="F11" s="2" t="str">
        <f t="shared" si="0"/>
        <v/>
      </c>
      <c r="G11" s="1"/>
      <c r="H11" s="2" t="str">
        <f t="shared" si="1"/>
        <v/>
      </c>
      <c r="I11" s="1"/>
      <c r="J11" s="33" t="str">
        <f t="shared" si="2"/>
        <v/>
      </c>
    </row>
    <row r="12" spans="2:10" x14ac:dyDescent="0.4">
      <c r="B12" s="32"/>
      <c r="C12" s="13"/>
      <c r="D12" s="2" t="str">
        <f t="shared" si="3"/>
        <v/>
      </c>
      <c r="E12" s="1"/>
      <c r="F12" s="2" t="str">
        <f t="shared" si="0"/>
        <v/>
      </c>
      <c r="G12" s="1"/>
      <c r="H12" s="2" t="str">
        <f t="shared" si="1"/>
        <v/>
      </c>
      <c r="I12" s="1"/>
      <c r="J12" s="33" t="str">
        <f t="shared" si="2"/>
        <v/>
      </c>
    </row>
    <row r="13" spans="2:10" x14ac:dyDescent="0.4">
      <c r="B13" s="32"/>
      <c r="C13" s="13"/>
      <c r="D13" s="2" t="str">
        <f t="shared" si="3"/>
        <v/>
      </c>
      <c r="E13" s="1"/>
      <c r="F13" s="2" t="str">
        <f t="shared" si="0"/>
        <v/>
      </c>
      <c r="G13" s="1"/>
      <c r="H13" s="2" t="str">
        <f t="shared" si="1"/>
        <v/>
      </c>
      <c r="I13" s="1"/>
      <c r="J13" s="33" t="str">
        <f t="shared" si="2"/>
        <v/>
      </c>
    </row>
    <row r="14" spans="2:10" x14ac:dyDescent="0.4">
      <c r="B14" s="32"/>
      <c r="C14" s="13"/>
      <c r="D14" s="2" t="str">
        <f t="shared" si="3"/>
        <v/>
      </c>
      <c r="E14" s="1"/>
      <c r="F14" s="2" t="str">
        <f t="shared" si="0"/>
        <v/>
      </c>
      <c r="G14" s="1"/>
      <c r="H14" s="2" t="str">
        <f t="shared" si="1"/>
        <v/>
      </c>
      <c r="I14" s="1"/>
      <c r="J14" s="33" t="str">
        <f t="shared" si="2"/>
        <v/>
      </c>
    </row>
    <row r="15" spans="2:10" ht="19.5" thickBot="1" x14ac:dyDescent="0.45">
      <c r="B15" s="34"/>
      <c r="C15" s="14"/>
      <c r="D15" s="35" t="str">
        <f t="shared" si="3"/>
        <v/>
      </c>
      <c r="E15" s="3"/>
      <c r="F15" s="35" t="str">
        <f t="shared" si="0"/>
        <v/>
      </c>
      <c r="G15" s="3"/>
      <c r="H15" s="35" t="str">
        <f t="shared" si="1"/>
        <v/>
      </c>
      <c r="I15" s="3"/>
      <c r="J15" s="36" t="str">
        <f t="shared" si="2"/>
        <v/>
      </c>
    </row>
    <row r="16" spans="2:10" ht="19.5" thickBot="1" x14ac:dyDescent="0.45"/>
    <row r="17" spans="2:9" ht="18" customHeight="1" x14ac:dyDescent="0.4">
      <c r="B17" s="37" t="s">
        <v>1</v>
      </c>
      <c r="C17" s="38" t="s">
        <v>9</v>
      </c>
      <c r="D17" s="39"/>
      <c r="E17" s="40" t="s">
        <v>10</v>
      </c>
      <c r="F17" s="41"/>
      <c r="G17" s="42"/>
      <c r="I17" s="17"/>
    </row>
    <row r="18" spans="2:9" ht="63.75" customHeight="1" thickBot="1" x14ac:dyDescent="0.45">
      <c r="B18" s="43"/>
      <c r="C18" s="44" t="s">
        <v>11</v>
      </c>
      <c r="D18" s="45" t="s">
        <v>12</v>
      </c>
      <c r="E18" s="46" t="s">
        <v>13</v>
      </c>
      <c r="F18" s="47" t="s">
        <v>14</v>
      </c>
      <c r="G18" s="64" t="s">
        <v>15</v>
      </c>
      <c r="H18" s="17"/>
    </row>
    <row r="19" spans="2:9" x14ac:dyDescent="0.4">
      <c r="B19" s="48">
        <v>1</v>
      </c>
      <c r="C19" s="4" t="str">
        <f>D7</f>
        <v/>
      </c>
      <c r="D19" s="5" t="str">
        <f>IF(C19="","",(D4*C19^2)/2)</f>
        <v/>
      </c>
      <c r="E19" s="52"/>
      <c r="F19" s="6" t="str">
        <f>IF(E19="","",(D3+D4)*E19)</f>
        <v/>
      </c>
      <c r="G19" s="49" t="str">
        <f>IF(F19="","",F19*D5)</f>
        <v/>
      </c>
    </row>
    <row r="20" spans="2:9" x14ac:dyDescent="0.4">
      <c r="B20" s="50">
        <v>2</v>
      </c>
      <c r="C20" s="7" t="str">
        <f>F7</f>
        <v/>
      </c>
      <c r="D20" s="8" t="str">
        <f>IF(C20="","",(F4*C20^2)/2)</f>
        <v/>
      </c>
      <c r="E20" s="53"/>
      <c r="F20" s="9" t="str">
        <f>IF(E20="","",(F3+F4)*E20)</f>
        <v/>
      </c>
      <c r="G20" s="33" t="str">
        <f>IF(F20="","",F20*F5)</f>
        <v/>
      </c>
    </row>
    <row r="21" spans="2:9" x14ac:dyDescent="0.4">
      <c r="B21" s="50">
        <v>3</v>
      </c>
      <c r="C21" s="7" t="str">
        <f>H7</f>
        <v/>
      </c>
      <c r="D21" s="8" t="str">
        <f>IF(C21="","",(H4*C21^2)/2)</f>
        <v/>
      </c>
      <c r="E21" s="53"/>
      <c r="F21" s="9" t="str">
        <f>IF(E21="","",(H3+H4)*E21)</f>
        <v/>
      </c>
      <c r="G21" s="33" t="str">
        <f>IF(F21="","",F21*H5)</f>
        <v/>
      </c>
    </row>
    <row r="22" spans="2:9" ht="19.5" thickBot="1" x14ac:dyDescent="0.45">
      <c r="B22" s="51">
        <v>4</v>
      </c>
      <c r="C22" s="10" t="str">
        <f>J7</f>
        <v/>
      </c>
      <c r="D22" s="11" t="str">
        <f>IF(C22="","",(J4*C22^2)/2)</f>
        <v/>
      </c>
      <c r="E22" s="54"/>
      <c r="F22" s="12" t="str">
        <f>IF(E22="","",(J3+J4)*E22)</f>
        <v/>
      </c>
      <c r="G22" s="36" t="str">
        <f>IF(F22="","",F22*J5)</f>
        <v/>
      </c>
    </row>
  </sheetData>
  <sheetProtection sheet="1" objects="1" scenarios="1"/>
  <mergeCells count="10">
    <mergeCell ref="B5:B15"/>
    <mergeCell ref="B17:B18"/>
    <mergeCell ref="C17:D17"/>
    <mergeCell ref="E17:G17"/>
    <mergeCell ref="B1:H1"/>
    <mergeCell ref="C2:D2"/>
    <mergeCell ref="E2:F2"/>
    <mergeCell ref="G2:H2"/>
    <mergeCell ref="I2:J2"/>
    <mergeCell ref="B3:B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zoomScale="145" zoomScaleNormal="145" workbookViewId="0">
      <selection activeCell="G23" sqref="G23"/>
    </sheetView>
  </sheetViews>
  <sheetFormatPr defaultRowHeight="18.75" x14ac:dyDescent="0.4"/>
  <cols>
    <col min="1" max="1" width="3.125" style="18" customWidth="1"/>
    <col min="2" max="2" width="5.75" style="18" customWidth="1"/>
    <col min="3" max="10" width="12.625" style="18" customWidth="1"/>
    <col min="11" max="16384" width="9" style="18"/>
  </cols>
  <sheetData>
    <row r="1" spans="2:10" ht="24.75" thickBot="1" x14ac:dyDescent="0.45">
      <c r="B1" s="15" t="s">
        <v>0</v>
      </c>
      <c r="C1" s="16"/>
      <c r="D1" s="16"/>
      <c r="E1" s="16"/>
      <c r="F1" s="16"/>
      <c r="G1" s="16"/>
      <c r="H1" s="16"/>
      <c r="I1" s="17"/>
      <c r="J1" s="17"/>
    </row>
    <row r="2" spans="2:10" ht="17.649999999999999" customHeight="1" thickBot="1" x14ac:dyDescent="0.45">
      <c r="B2" s="19" t="s">
        <v>1</v>
      </c>
      <c r="C2" s="20">
        <v>1</v>
      </c>
      <c r="D2" s="21"/>
      <c r="E2" s="21">
        <v>2</v>
      </c>
      <c r="F2" s="21"/>
      <c r="G2" s="22">
        <v>3</v>
      </c>
      <c r="H2" s="23"/>
      <c r="I2" s="23">
        <v>4</v>
      </c>
      <c r="J2" s="24"/>
    </row>
    <row r="3" spans="2:10" x14ac:dyDescent="0.4">
      <c r="B3" s="25" t="s">
        <v>2</v>
      </c>
      <c r="C3" s="26" t="s">
        <v>3</v>
      </c>
      <c r="D3" s="55"/>
      <c r="E3" s="27" t="s">
        <v>3</v>
      </c>
      <c r="F3" s="55"/>
      <c r="G3" s="27" t="s">
        <v>3</v>
      </c>
      <c r="H3" s="55"/>
      <c r="I3" s="27" t="s">
        <v>3</v>
      </c>
      <c r="J3" s="58"/>
    </row>
    <row r="4" spans="2:10" x14ac:dyDescent="0.4">
      <c r="B4" s="28"/>
      <c r="C4" s="29" t="s">
        <v>4</v>
      </c>
      <c r="D4" s="56"/>
      <c r="E4" s="30" t="s">
        <v>4</v>
      </c>
      <c r="F4" s="56"/>
      <c r="G4" s="30" t="s">
        <v>4</v>
      </c>
      <c r="H4" s="56"/>
      <c r="I4" s="30" t="s">
        <v>4</v>
      </c>
      <c r="J4" s="59"/>
    </row>
    <row r="5" spans="2:10" x14ac:dyDescent="0.4">
      <c r="B5" s="31" t="s">
        <v>5</v>
      </c>
      <c r="C5" s="29" t="s">
        <v>6</v>
      </c>
      <c r="D5" s="57"/>
      <c r="E5" s="30" t="s">
        <v>6</v>
      </c>
      <c r="F5" s="57"/>
      <c r="G5" s="30" t="s">
        <v>6</v>
      </c>
      <c r="H5" s="57"/>
      <c r="I5" s="30" t="s">
        <v>6</v>
      </c>
      <c r="J5" s="60"/>
    </row>
    <row r="6" spans="2:10" ht="33" x14ac:dyDescent="0.4">
      <c r="B6" s="32"/>
      <c r="C6" s="61" t="s">
        <v>7</v>
      </c>
      <c r="D6" s="62" t="s">
        <v>8</v>
      </c>
      <c r="E6" s="62" t="s">
        <v>7</v>
      </c>
      <c r="F6" s="62" t="s">
        <v>8</v>
      </c>
      <c r="G6" s="62" t="s">
        <v>7</v>
      </c>
      <c r="H6" s="62" t="s">
        <v>8</v>
      </c>
      <c r="I6" s="62" t="s">
        <v>7</v>
      </c>
      <c r="J6" s="63" t="s">
        <v>8</v>
      </c>
    </row>
    <row r="7" spans="2:10" x14ac:dyDescent="0.4">
      <c r="B7" s="32"/>
      <c r="C7" s="13"/>
      <c r="D7" s="2" t="str">
        <f>IF(C7="","",C7*30)</f>
        <v/>
      </c>
      <c r="E7" s="1"/>
      <c r="F7" s="2" t="str">
        <f t="shared" ref="F7:F15" si="0">IF(E7="","",E7*30)</f>
        <v/>
      </c>
      <c r="G7" s="1"/>
      <c r="H7" s="2" t="str">
        <f t="shared" ref="H7:H15" si="1">IF(G7="","",G7*30)</f>
        <v/>
      </c>
      <c r="I7" s="1"/>
      <c r="J7" s="33" t="str">
        <f t="shared" ref="J7:J15" si="2">IF(I7="","",I7*30)</f>
        <v/>
      </c>
    </row>
    <row r="8" spans="2:10" x14ac:dyDescent="0.4">
      <c r="B8" s="32"/>
      <c r="C8" s="13"/>
      <c r="D8" s="2" t="str">
        <f t="shared" ref="D8:D15" si="3">IF(C8="","",C8*30)</f>
        <v/>
      </c>
      <c r="E8" s="1"/>
      <c r="F8" s="2" t="str">
        <f t="shared" si="0"/>
        <v/>
      </c>
      <c r="G8" s="1"/>
      <c r="H8" s="2" t="str">
        <f t="shared" si="1"/>
        <v/>
      </c>
      <c r="I8" s="1"/>
      <c r="J8" s="33" t="str">
        <f t="shared" si="2"/>
        <v/>
      </c>
    </row>
    <row r="9" spans="2:10" x14ac:dyDescent="0.4">
      <c r="B9" s="32"/>
      <c r="C9" s="13"/>
      <c r="D9" s="2" t="str">
        <f t="shared" si="3"/>
        <v/>
      </c>
      <c r="E9" s="1"/>
      <c r="F9" s="2" t="str">
        <f t="shared" si="0"/>
        <v/>
      </c>
      <c r="G9" s="1"/>
      <c r="H9" s="2" t="str">
        <f t="shared" si="1"/>
        <v/>
      </c>
      <c r="I9" s="1"/>
      <c r="J9" s="33" t="str">
        <f t="shared" si="2"/>
        <v/>
      </c>
    </row>
    <row r="10" spans="2:10" x14ac:dyDescent="0.4">
      <c r="B10" s="32"/>
      <c r="C10" s="13"/>
      <c r="D10" s="2" t="str">
        <f t="shared" si="3"/>
        <v/>
      </c>
      <c r="E10" s="1"/>
      <c r="F10" s="2" t="str">
        <f t="shared" si="0"/>
        <v/>
      </c>
      <c r="G10" s="1"/>
      <c r="H10" s="2" t="str">
        <f t="shared" si="1"/>
        <v/>
      </c>
      <c r="I10" s="1"/>
      <c r="J10" s="33" t="str">
        <f t="shared" si="2"/>
        <v/>
      </c>
    </row>
    <row r="11" spans="2:10" x14ac:dyDescent="0.4">
      <c r="B11" s="32"/>
      <c r="C11" s="13"/>
      <c r="D11" s="2" t="str">
        <f t="shared" si="3"/>
        <v/>
      </c>
      <c r="E11" s="1"/>
      <c r="F11" s="2" t="str">
        <f t="shared" si="0"/>
        <v/>
      </c>
      <c r="G11" s="1"/>
      <c r="H11" s="2" t="str">
        <f t="shared" si="1"/>
        <v/>
      </c>
      <c r="I11" s="1"/>
      <c r="J11" s="33" t="str">
        <f t="shared" si="2"/>
        <v/>
      </c>
    </row>
    <row r="12" spans="2:10" x14ac:dyDescent="0.4">
      <c r="B12" s="32"/>
      <c r="C12" s="13"/>
      <c r="D12" s="2" t="str">
        <f t="shared" si="3"/>
        <v/>
      </c>
      <c r="E12" s="1"/>
      <c r="F12" s="2" t="str">
        <f t="shared" si="0"/>
        <v/>
      </c>
      <c r="G12" s="1"/>
      <c r="H12" s="2" t="str">
        <f t="shared" si="1"/>
        <v/>
      </c>
      <c r="I12" s="1"/>
      <c r="J12" s="33" t="str">
        <f t="shared" si="2"/>
        <v/>
      </c>
    </row>
    <row r="13" spans="2:10" x14ac:dyDescent="0.4">
      <c r="B13" s="32"/>
      <c r="C13" s="13"/>
      <c r="D13" s="2" t="str">
        <f t="shared" si="3"/>
        <v/>
      </c>
      <c r="E13" s="1"/>
      <c r="F13" s="2" t="str">
        <f t="shared" si="0"/>
        <v/>
      </c>
      <c r="G13" s="1"/>
      <c r="H13" s="2" t="str">
        <f t="shared" si="1"/>
        <v/>
      </c>
      <c r="I13" s="1"/>
      <c r="J13" s="33" t="str">
        <f t="shared" si="2"/>
        <v/>
      </c>
    </row>
    <row r="14" spans="2:10" x14ac:dyDescent="0.4">
      <c r="B14" s="32"/>
      <c r="C14" s="13"/>
      <c r="D14" s="2" t="str">
        <f t="shared" si="3"/>
        <v/>
      </c>
      <c r="E14" s="1"/>
      <c r="F14" s="2" t="str">
        <f t="shared" si="0"/>
        <v/>
      </c>
      <c r="G14" s="1"/>
      <c r="H14" s="2" t="str">
        <f t="shared" si="1"/>
        <v/>
      </c>
      <c r="I14" s="1"/>
      <c r="J14" s="33" t="str">
        <f t="shared" si="2"/>
        <v/>
      </c>
    </row>
    <row r="15" spans="2:10" ht="19.5" thickBot="1" x14ac:dyDescent="0.45">
      <c r="B15" s="34"/>
      <c r="C15" s="14"/>
      <c r="D15" s="35" t="str">
        <f t="shared" si="3"/>
        <v/>
      </c>
      <c r="E15" s="3"/>
      <c r="F15" s="35" t="str">
        <f t="shared" si="0"/>
        <v/>
      </c>
      <c r="G15" s="3"/>
      <c r="H15" s="35" t="str">
        <f t="shared" si="1"/>
        <v/>
      </c>
      <c r="I15" s="3"/>
      <c r="J15" s="36" t="str">
        <f t="shared" si="2"/>
        <v/>
      </c>
    </row>
    <row r="16" spans="2:10" ht="19.5" thickBot="1" x14ac:dyDescent="0.45"/>
    <row r="17" spans="2:9" ht="18" customHeight="1" x14ac:dyDescent="0.4">
      <c r="B17" s="37" t="s">
        <v>1</v>
      </c>
      <c r="C17" s="38" t="s">
        <v>9</v>
      </c>
      <c r="D17" s="39"/>
      <c r="E17" s="40" t="s">
        <v>10</v>
      </c>
      <c r="F17" s="41"/>
      <c r="G17" s="42"/>
      <c r="I17" s="17"/>
    </row>
    <row r="18" spans="2:9" ht="63.75" customHeight="1" thickBot="1" x14ac:dyDescent="0.45">
      <c r="B18" s="43"/>
      <c r="C18" s="44" t="s">
        <v>11</v>
      </c>
      <c r="D18" s="45" t="s">
        <v>12</v>
      </c>
      <c r="E18" s="46" t="s">
        <v>13</v>
      </c>
      <c r="F18" s="47" t="s">
        <v>14</v>
      </c>
      <c r="G18" s="64" t="s">
        <v>15</v>
      </c>
      <c r="H18" s="17"/>
    </row>
    <row r="19" spans="2:9" x14ac:dyDescent="0.4">
      <c r="B19" s="48">
        <v>1</v>
      </c>
      <c r="C19" s="4" t="str">
        <f>D7</f>
        <v/>
      </c>
      <c r="D19" s="5" t="str">
        <f>IF(C19="","",(D4*C19^2)/2)</f>
        <v/>
      </c>
      <c r="E19" s="52"/>
      <c r="F19" s="6" t="str">
        <f>IF(E19="","",(D3+D4)*E19)</f>
        <v/>
      </c>
      <c r="G19" s="49" t="str">
        <f>IF(F19="","",F19*D5)</f>
        <v/>
      </c>
    </row>
    <row r="20" spans="2:9" x14ac:dyDescent="0.4">
      <c r="B20" s="50">
        <v>2</v>
      </c>
      <c r="C20" s="7" t="str">
        <f>F7</f>
        <v/>
      </c>
      <c r="D20" s="8" t="str">
        <f>IF(C20="","",(F4*C20^2)/2)</f>
        <v/>
      </c>
      <c r="E20" s="53"/>
      <c r="F20" s="9" t="str">
        <f>IF(E20="","",(F3+F4)*E20)</f>
        <v/>
      </c>
      <c r="G20" s="33" t="str">
        <f>IF(F20="","",F20*F5)</f>
        <v/>
      </c>
    </row>
    <row r="21" spans="2:9" x14ac:dyDescent="0.4">
      <c r="B21" s="50">
        <v>3</v>
      </c>
      <c r="C21" s="7" t="str">
        <f>H7</f>
        <v/>
      </c>
      <c r="D21" s="8" t="str">
        <f>IF(C21="","",(H4*C21^2)/2)</f>
        <v/>
      </c>
      <c r="E21" s="53"/>
      <c r="F21" s="9" t="str">
        <f>IF(E21="","",(H3+H4)*E21)</f>
        <v/>
      </c>
      <c r="G21" s="33" t="str">
        <f>IF(F21="","",F21*H5)</f>
        <v/>
      </c>
    </row>
    <row r="22" spans="2:9" ht="19.5" thickBot="1" x14ac:dyDescent="0.45">
      <c r="B22" s="51">
        <v>4</v>
      </c>
      <c r="C22" s="10" t="str">
        <f>J7</f>
        <v/>
      </c>
      <c r="D22" s="11" t="str">
        <f>IF(C22="","",(J4*C22^2)/2)</f>
        <v/>
      </c>
      <c r="E22" s="54"/>
      <c r="F22" s="12" t="str">
        <f>IF(E22="","",(J3+J4)*E22)</f>
        <v/>
      </c>
      <c r="G22" s="36" t="str">
        <f>IF(F22="","",F22*J5)</f>
        <v/>
      </c>
    </row>
  </sheetData>
  <sheetProtection sheet="1" objects="1" scenarios="1"/>
  <mergeCells count="10">
    <mergeCell ref="B5:B15"/>
    <mergeCell ref="B17:B18"/>
    <mergeCell ref="C17:D17"/>
    <mergeCell ref="E17:G17"/>
    <mergeCell ref="B1:H1"/>
    <mergeCell ref="C2:D2"/>
    <mergeCell ref="E2:F2"/>
    <mergeCell ref="G2:H2"/>
    <mergeCell ref="I2:J2"/>
    <mergeCell ref="B3:B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zoomScale="145" zoomScaleNormal="145" workbookViewId="0">
      <selection activeCell="G23" sqref="G23"/>
    </sheetView>
  </sheetViews>
  <sheetFormatPr defaultRowHeight="18.75" x14ac:dyDescent="0.4"/>
  <cols>
    <col min="1" max="1" width="3.125" style="18" customWidth="1"/>
    <col min="2" max="2" width="5.75" style="18" customWidth="1"/>
    <col min="3" max="10" width="12.625" style="18" customWidth="1"/>
    <col min="11" max="16384" width="9" style="18"/>
  </cols>
  <sheetData>
    <row r="1" spans="2:10" ht="24.75" thickBot="1" x14ac:dyDescent="0.45">
      <c r="B1" s="15" t="s">
        <v>0</v>
      </c>
      <c r="C1" s="16"/>
      <c r="D1" s="16"/>
      <c r="E1" s="16"/>
      <c r="F1" s="16"/>
      <c r="G1" s="16"/>
      <c r="H1" s="16"/>
      <c r="I1" s="17"/>
      <c r="J1" s="17"/>
    </row>
    <row r="2" spans="2:10" ht="17.649999999999999" customHeight="1" thickBot="1" x14ac:dyDescent="0.45">
      <c r="B2" s="19" t="s">
        <v>1</v>
      </c>
      <c r="C2" s="20">
        <v>1</v>
      </c>
      <c r="D2" s="21"/>
      <c r="E2" s="21">
        <v>2</v>
      </c>
      <c r="F2" s="21"/>
      <c r="G2" s="22">
        <v>3</v>
      </c>
      <c r="H2" s="23"/>
      <c r="I2" s="23">
        <v>4</v>
      </c>
      <c r="J2" s="24"/>
    </row>
    <row r="3" spans="2:10" x14ac:dyDescent="0.4">
      <c r="B3" s="25" t="s">
        <v>2</v>
      </c>
      <c r="C3" s="26" t="s">
        <v>3</v>
      </c>
      <c r="D3" s="55"/>
      <c r="E3" s="27" t="s">
        <v>3</v>
      </c>
      <c r="F3" s="55"/>
      <c r="G3" s="27" t="s">
        <v>3</v>
      </c>
      <c r="H3" s="55"/>
      <c r="I3" s="27" t="s">
        <v>3</v>
      </c>
      <c r="J3" s="58"/>
    </row>
    <row r="4" spans="2:10" x14ac:dyDescent="0.4">
      <c r="B4" s="28"/>
      <c r="C4" s="29" t="s">
        <v>4</v>
      </c>
      <c r="D4" s="56"/>
      <c r="E4" s="30" t="s">
        <v>4</v>
      </c>
      <c r="F4" s="56"/>
      <c r="G4" s="30" t="s">
        <v>4</v>
      </c>
      <c r="H4" s="56"/>
      <c r="I4" s="30" t="s">
        <v>4</v>
      </c>
      <c r="J4" s="59"/>
    </row>
    <row r="5" spans="2:10" x14ac:dyDescent="0.4">
      <c r="B5" s="31" t="s">
        <v>5</v>
      </c>
      <c r="C5" s="29" t="s">
        <v>6</v>
      </c>
      <c r="D5" s="57"/>
      <c r="E5" s="30" t="s">
        <v>6</v>
      </c>
      <c r="F5" s="57"/>
      <c r="G5" s="30" t="s">
        <v>6</v>
      </c>
      <c r="H5" s="57"/>
      <c r="I5" s="30" t="s">
        <v>6</v>
      </c>
      <c r="J5" s="60"/>
    </row>
    <row r="6" spans="2:10" ht="33" x14ac:dyDescent="0.4">
      <c r="B6" s="32"/>
      <c r="C6" s="61" t="s">
        <v>7</v>
      </c>
      <c r="D6" s="62" t="s">
        <v>8</v>
      </c>
      <c r="E6" s="62" t="s">
        <v>7</v>
      </c>
      <c r="F6" s="62" t="s">
        <v>8</v>
      </c>
      <c r="G6" s="62" t="s">
        <v>7</v>
      </c>
      <c r="H6" s="62" t="s">
        <v>8</v>
      </c>
      <c r="I6" s="62" t="s">
        <v>7</v>
      </c>
      <c r="J6" s="63" t="s">
        <v>8</v>
      </c>
    </row>
    <row r="7" spans="2:10" x14ac:dyDescent="0.4">
      <c r="B7" s="32"/>
      <c r="C7" s="13"/>
      <c r="D7" s="2" t="str">
        <f>IF(C7="","",C7*30)</f>
        <v/>
      </c>
      <c r="E7" s="1"/>
      <c r="F7" s="2" t="str">
        <f t="shared" ref="F7:F15" si="0">IF(E7="","",E7*30)</f>
        <v/>
      </c>
      <c r="G7" s="1"/>
      <c r="H7" s="2" t="str">
        <f t="shared" ref="H7:H15" si="1">IF(G7="","",G7*30)</f>
        <v/>
      </c>
      <c r="I7" s="1"/>
      <c r="J7" s="33" t="str">
        <f t="shared" ref="J7:J15" si="2">IF(I7="","",I7*30)</f>
        <v/>
      </c>
    </row>
    <row r="8" spans="2:10" x14ac:dyDescent="0.4">
      <c r="B8" s="32"/>
      <c r="C8" s="13"/>
      <c r="D8" s="2" t="str">
        <f t="shared" ref="D8:D15" si="3">IF(C8="","",C8*30)</f>
        <v/>
      </c>
      <c r="E8" s="1"/>
      <c r="F8" s="2" t="str">
        <f t="shared" si="0"/>
        <v/>
      </c>
      <c r="G8" s="1"/>
      <c r="H8" s="2" t="str">
        <f t="shared" si="1"/>
        <v/>
      </c>
      <c r="I8" s="1"/>
      <c r="J8" s="33" t="str">
        <f t="shared" si="2"/>
        <v/>
      </c>
    </row>
    <row r="9" spans="2:10" x14ac:dyDescent="0.4">
      <c r="B9" s="32"/>
      <c r="C9" s="13"/>
      <c r="D9" s="2" t="str">
        <f t="shared" si="3"/>
        <v/>
      </c>
      <c r="E9" s="1"/>
      <c r="F9" s="2" t="str">
        <f t="shared" si="0"/>
        <v/>
      </c>
      <c r="G9" s="1"/>
      <c r="H9" s="2" t="str">
        <f t="shared" si="1"/>
        <v/>
      </c>
      <c r="I9" s="1"/>
      <c r="J9" s="33" t="str">
        <f t="shared" si="2"/>
        <v/>
      </c>
    </row>
    <row r="10" spans="2:10" x14ac:dyDescent="0.4">
      <c r="B10" s="32"/>
      <c r="C10" s="13"/>
      <c r="D10" s="2" t="str">
        <f t="shared" si="3"/>
        <v/>
      </c>
      <c r="E10" s="1"/>
      <c r="F10" s="2" t="str">
        <f t="shared" si="0"/>
        <v/>
      </c>
      <c r="G10" s="1"/>
      <c r="H10" s="2" t="str">
        <f t="shared" si="1"/>
        <v/>
      </c>
      <c r="I10" s="1"/>
      <c r="J10" s="33" t="str">
        <f t="shared" si="2"/>
        <v/>
      </c>
    </row>
    <row r="11" spans="2:10" x14ac:dyDescent="0.4">
      <c r="B11" s="32"/>
      <c r="C11" s="13"/>
      <c r="D11" s="2" t="str">
        <f t="shared" si="3"/>
        <v/>
      </c>
      <c r="E11" s="1"/>
      <c r="F11" s="2" t="str">
        <f t="shared" si="0"/>
        <v/>
      </c>
      <c r="G11" s="1"/>
      <c r="H11" s="2" t="str">
        <f t="shared" si="1"/>
        <v/>
      </c>
      <c r="I11" s="1"/>
      <c r="J11" s="33" t="str">
        <f t="shared" si="2"/>
        <v/>
      </c>
    </row>
    <row r="12" spans="2:10" x14ac:dyDescent="0.4">
      <c r="B12" s="32"/>
      <c r="C12" s="13"/>
      <c r="D12" s="2" t="str">
        <f t="shared" si="3"/>
        <v/>
      </c>
      <c r="E12" s="1"/>
      <c r="F12" s="2" t="str">
        <f t="shared" si="0"/>
        <v/>
      </c>
      <c r="G12" s="1"/>
      <c r="H12" s="2" t="str">
        <f t="shared" si="1"/>
        <v/>
      </c>
      <c r="I12" s="1"/>
      <c r="J12" s="33" t="str">
        <f t="shared" si="2"/>
        <v/>
      </c>
    </row>
    <row r="13" spans="2:10" x14ac:dyDescent="0.4">
      <c r="B13" s="32"/>
      <c r="C13" s="13"/>
      <c r="D13" s="2" t="str">
        <f t="shared" si="3"/>
        <v/>
      </c>
      <c r="E13" s="1"/>
      <c r="F13" s="2" t="str">
        <f t="shared" si="0"/>
        <v/>
      </c>
      <c r="G13" s="1"/>
      <c r="H13" s="2" t="str">
        <f t="shared" si="1"/>
        <v/>
      </c>
      <c r="I13" s="1"/>
      <c r="J13" s="33" t="str">
        <f t="shared" si="2"/>
        <v/>
      </c>
    </row>
    <row r="14" spans="2:10" x14ac:dyDescent="0.4">
      <c r="B14" s="32"/>
      <c r="C14" s="13"/>
      <c r="D14" s="2" t="str">
        <f t="shared" si="3"/>
        <v/>
      </c>
      <c r="E14" s="1"/>
      <c r="F14" s="2" t="str">
        <f t="shared" si="0"/>
        <v/>
      </c>
      <c r="G14" s="1"/>
      <c r="H14" s="2" t="str">
        <f t="shared" si="1"/>
        <v/>
      </c>
      <c r="I14" s="1"/>
      <c r="J14" s="33" t="str">
        <f t="shared" si="2"/>
        <v/>
      </c>
    </row>
    <row r="15" spans="2:10" ht="19.5" thickBot="1" x14ac:dyDescent="0.45">
      <c r="B15" s="34"/>
      <c r="C15" s="14"/>
      <c r="D15" s="35" t="str">
        <f t="shared" si="3"/>
        <v/>
      </c>
      <c r="E15" s="3"/>
      <c r="F15" s="35" t="str">
        <f t="shared" si="0"/>
        <v/>
      </c>
      <c r="G15" s="3"/>
      <c r="H15" s="35" t="str">
        <f t="shared" si="1"/>
        <v/>
      </c>
      <c r="I15" s="3"/>
      <c r="J15" s="36" t="str">
        <f t="shared" si="2"/>
        <v/>
      </c>
    </row>
    <row r="16" spans="2:10" ht="19.5" thickBot="1" x14ac:dyDescent="0.45"/>
    <row r="17" spans="2:9" ht="18" customHeight="1" x14ac:dyDescent="0.4">
      <c r="B17" s="37" t="s">
        <v>1</v>
      </c>
      <c r="C17" s="38" t="s">
        <v>9</v>
      </c>
      <c r="D17" s="39"/>
      <c r="E17" s="40" t="s">
        <v>10</v>
      </c>
      <c r="F17" s="41"/>
      <c r="G17" s="42"/>
      <c r="I17" s="17"/>
    </row>
    <row r="18" spans="2:9" ht="63.75" customHeight="1" thickBot="1" x14ac:dyDescent="0.45">
      <c r="B18" s="43"/>
      <c r="C18" s="44" t="s">
        <v>11</v>
      </c>
      <c r="D18" s="45" t="s">
        <v>12</v>
      </c>
      <c r="E18" s="46" t="s">
        <v>13</v>
      </c>
      <c r="F18" s="47" t="s">
        <v>14</v>
      </c>
      <c r="G18" s="64" t="s">
        <v>15</v>
      </c>
      <c r="H18" s="17"/>
    </row>
    <row r="19" spans="2:9" x14ac:dyDescent="0.4">
      <c r="B19" s="48">
        <v>1</v>
      </c>
      <c r="C19" s="4" t="str">
        <f>D7</f>
        <v/>
      </c>
      <c r="D19" s="5" t="str">
        <f>IF(C19="","",(D4*C19^2)/2)</f>
        <v/>
      </c>
      <c r="E19" s="52"/>
      <c r="F19" s="6" t="str">
        <f>IF(E19="","",(D3+D4)*E19)</f>
        <v/>
      </c>
      <c r="G19" s="49" t="str">
        <f>IF(F19="","",F19*D5)</f>
        <v/>
      </c>
    </row>
    <row r="20" spans="2:9" x14ac:dyDescent="0.4">
      <c r="B20" s="50">
        <v>2</v>
      </c>
      <c r="C20" s="7" t="str">
        <f>F7</f>
        <v/>
      </c>
      <c r="D20" s="8" t="str">
        <f>IF(C20="","",(F4*C20^2)/2)</f>
        <v/>
      </c>
      <c r="E20" s="53"/>
      <c r="F20" s="9" t="str">
        <f>IF(E20="","",(F3+F4)*E20)</f>
        <v/>
      </c>
      <c r="G20" s="33" t="str">
        <f>IF(F20="","",F20*F5)</f>
        <v/>
      </c>
    </row>
    <row r="21" spans="2:9" x14ac:dyDescent="0.4">
      <c r="B21" s="50">
        <v>3</v>
      </c>
      <c r="C21" s="7" t="str">
        <f>H7</f>
        <v/>
      </c>
      <c r="D21" s="8" t="str">
        <f>IF(C21="","",(H4*C21^2)/2)</f>
        <v/>
      </c>
      <c r="E21" s="53"/>
      <c r="F21" s="9" t="str">
        <f>IF(E21="","",(H3+H4)*E21)</f>
        <v/>
      </c>
      <c r="G21" s="33" t="str">
        <f>IF(F21="","",F21*H5)</f>
        <v/>
      </c>
    </row>
    <row r="22" spans="2:9" ht="19.5" thickBot="1" x14ac:dyDescent="0.45">
      <c r="B22" s="51">
        <v>4</v>
      </c>
      <c r="C22" s="10" t="str">
        <f>J7</f>
        <v/>
      </c>
      <c r="D22" s="11" t="str">
        <f>IF(C22="","",(J4*C22^2)/2)</f>
        <v/>
      </c>
      <c r="E22" s="54"/>
      <c r="F22" s="12" t="str">
        <f>IF(E22="","",(J3+J4)*E22)</f>
        <v/>
      </c>
      <c r="G22" s="36" t="str">
        <f>IF(F22="","",F22*J5)</f>
        <v/>
      </c>
    </row>
  </sheetData>
  <sheetProtection sheet="1" objects="1" scenarios="1"/>
  <mergeCells count="10">
    <mergeCell ref="B5:B15"/>
    <mergeCell ref="B17:B18"/>
    <mergeCell ref="C17:D17"/>
    <mergeCell ref="E17:G17"/>
    <mergeCell ref="B1:H1"/>
    <mergeCell ref="C2:D2"/>
    <mergeCell ref="E2:F2"/>
    <mergeCell ref="G2:H2"/>
    <mergeCell ref="I2:J2"/>
    <mergeCell ref="B3:B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zoomScale="145" zoomScaleNormal="145" workbookViewId="0">
      <selection activeCell="G23" sqref="G23"/>
    </sheetView>
  </sheetViews>
  <sheetFormatPr defaultRowHeight="18.75" x14ac:dyDescent="0.4"/>
  <cols>
    <col min="1" max="1" width="3.125" style="18" customWidth="1"/>
    <col min="2" max="2" width="5.75" style="18" customWidth="1"/>
    <col min="3" max="10" width="12.625" style="18" customWidth="1"/>
    <col min="11" max="16384" width="9" style="18"/>
  </cols>
  <sheetData>
    <row r="1" spans="2:10" ht="24.75" thickBot="1" x14ac:dyDescent="0.45">
      <c r="B1" s="15" t="s">
        <v>0</v>
      </c>
      <c r="C1" s="16"/>
      <c r="D1" s="16"/>
      <c r="E1" s="16"/>
      <c r="F1" s="16"/>
      <c r="G1" s="16"/>
      <c r="H1" s="16"/>
      <c r="I1" s="17"/>
      <c r="J1" s="17"/>
    </row>
    <row r="2" spans="2:10" ht="17.649999999999999" customHeight="1" thickBot="1" x14ac:dyDescent="0.45">
      <c r="B2" s="19" t="s">
        <v>1</v>
      </c>
      <c r="C2" s="20">
        <v>1</v>
      </c>
      <c r="D2" s="21"/>
      <c r="E2" s="21">
        <v>2</v>
      </c>
      <c r="F2" s="21"/>
      <c r="G2" s="22">
        <v>3</v>
      </c>
      <c r="H2" s="23"/>
      <c r="I2" s="23">
        <v>4</v>
      </c>
      <c r="J2" s="24"/>
    </row>
    <row r="3" spans="2:10" x14ac:dyDescent="0.4">
      <c r="B3" s="25" t="s">
        <v>2</v>
      </c>
      <c r="C3" s="26" t="s">
        <v>3</v>
      </c>
      <c r="D3" s="55"/>
      <c r="E3" s="27" t="s">
        <v>3</v>
      </c>
      <c r="F3" s="55"/>
      <c r="G3" s="27" t="s">
        <v>3</v>
      </c>
      <c r="H3" s="55"/>
      <c r="I3" s="27" t="s">
        <v>3</v>
      </c>
      <c r="J3" s="58"/>
    </row>
    <row r="4" spans="2:10" x14ac:dyDescent="0.4">
      <c r="B4" s="28"/>
      <c r="C4" s="29" t="s">
        <v>4</v>
      </c>
      <c r="D4" s="56"/>
      <c r="E4" s="30" t="s">
        <v>4</v>
      </c>
      <c r="F4" s="56"/>
      <c r="G4" s="30" t="s">
        <v>4</v>
      </c>
      <c r="H4" s="56"/>
      <c r="I4" s="30" t="s">
        <v>4</v>
      </c>
      <c r="J4" s="59"/>
    </row>
    <row r="5" spans="2:10" x14ac:dyDescent="0.4">
      <c r="B5" s="31" t="s">
        <v>5</v>
      </c>
      <c r="C5" s="29" t="s">
        <v>6</v>
      </c>
      <c r="D5" s="57"/>
      <c r="E5" s="30" t="s">
        <v>6</v>
      </c>
      <c r="F5" s="57"/>
      <c r="G5" s="30" t="s">
        <v>6</v>
      </c>
      <c r="H5" s="57"/>
      <c r="I5" s="30" t="s">
        <v>6</v>
      </c>
      <c r="J5" s="60"/>
    </row>
    <row r="6" spans="2:10" ht="33" x14ac:dyDescent="0.4">
      <c r="B6" s="32"/>
      <c r="C6" s="61" t="s">
        <v>7</v>
      </c>
      <c r="D6" s="62" t="s">
        <v>8</v>
      </c>
      <c r="E6" s="62" t="s">
        <v>7</v>
      </c>
      <c r="F6" s="62" t="s">
        <v>8</v>
      </c>
      <c r="G6" s="62" t="s">
        <v>7</v>
      </c>
      <c r="H6" s="62" t="s">
        <v>8</v>
      </c>
      <c r="I6" s="62" t="s">
        <v>7</v>
      </c>
      <c r="J6" s="63" t="s">
        <v>8</v>
      </c>
    </row>
    <row r="7" spans="2:10" x14ac:dyDescent="0.4">
      <c r="B7" s="32"/>
      <c r="C7" s="13"/>
      <c r="D7" s="2" t="str">
        <f>IF(C7="","",C7*30)</f>
        <v/>
      </c>
      <c r="E7" s="1"/>
      <c r="F7" s="2" t="str">
        <f t="shared" ref="F7:F15" si="0">IF(E7="","",E7*30)</f>
        <v/>
      </c>
      <c r="G7" s="1"/>
      <c r="H7" s="2" t="str">
        <f t="shared" ref="H7:H15" si="1">IF(G7="","",G7*30)</f>
        <v/>
      </c>
      <c r="I7" s="1"/>
      <c r="J7" s="33" t="str">
        <f t="shared" ref="J7:J15" si="2">IF(I7="","",I7*30)</f>
        <v/>
      </c>
    </row>
    <row r="8" spans="2:10" x14ac:dyDescent="0.4">
      <c r="B8" s="32"/>
      <c r="C8" s="13"/>
      <c r="D8" s="2" t="str">
        <f t="shared" ref="D8:D15" si="3">IF(C8="","",C8*30)</f>
        <v/>
      </c>
      <c r="E8" s="1"/>
      <c r="F8" s="2" t="str">
        <f t="shared" si="0"/>
        <v/>
      </c>
      <c r="G8" s="1"/>
      <c r="H8" s="2" t="str">
        <f t="shared" si="1"/>
        <v/>
      </c>
      <c r="I8" s="1"/>
      <c r="J8" s="33" t="str">
        <f t="shared" si="2"/>
        <v/>
      </c>
    </row>
    <row r="9" spans="2:10" x14ac:dyDescent="0.4">
      <c r="B9" s="32"/>
      <c r="C9" s="13"/>
      <c r="D9" s="2" t="str">
        <f t="shared" si="3"/>
        <v/>
      </c>
      <c r="E9" s="1"/>
      <c r="F9" s="2" t="str">
        <f t="shared" si="0"/>
        <v/>
      </c>
      <c r="G9" s="1"/>
      <c r="H9" s="2" t="str">
        <f t="shared" si="1"/>
        <v/>
      </c>
      <c r="I9" s="1"/>
      <c r="J9" s="33" t="str">
        <f t="shared" si="2"/>
        <v/>
      </c>
    </row>
    <row r="10" spans="2:10" x14ac:dyDescent="0.4">
      <c r="B10" s="32"/>
      <c r="C10" s="13"/>
      <c r="D10" s="2" t="str">
        <f t="shared" si="3"/>
        <v/>
      </c>
      <c r="E10" s="1"/>
      <c r="F10" s="2" t="str">
        <f t="shared" si="0"/>
        <v/>
      </c>
      <c r="G10" s="1"/>
      <c r="H10" s="2" t="str">
        <f t="shared" si="1"/>
        <v/>
      </c>
      <c r="I10" s="1"/>
      <c r="J10" s="33" t="str">
        <f t="shared" si="2"/>
        <v/>
      </c>
    </row>
    <row r="11" spans="2:10" x14ac:dyDescent="0.4">
      <c r="B11" s="32"/>
      <c r="C11" s="13"/>
      <c r="D11" s="2" t="str">
        <f t="shared" si="3"/>
        <v/>
      </c>
      <c r="E11" s="1"/>
      <c r="F11" s="2" t="str">
        <f t="shared" si="0"/>
        <v/>
      </c>
      <c r="G11" s="1"/>
      <c r="H11" s="2" t="str">
        <f t="shared" si="1"/>
        <v/>
      </c>
      <c r="I11" s="1"/>
      <c r="J11" s="33" t="str">
        <f t="shared" si="2"/>
        <v/>
      </c>
    </row>
    <row r="12" spans="2:10" x14ac:dyDescent="0.4">
      <c r="B12" s="32"/>
      <c r="C12" s="13"/>
      <c r="D12" s="2" t="str">
        <f t="shared" si="3"/>
        <v/>
      </c>
      <c r="E12" s="1"/>
      <c r="F12" s="2" t="str">
        <f t="shared" si="0"/>
        <v/>
      </c>
      <c r="G12" s="1"/>
      <c r="H12" s="2" t="str">
        <f t="shared" si="1"/>
        <v/>
      </c>
      <c r="I12" s="1"/>
      <c r="J12" s="33" t="str">
        <f t="shared" si="2"/>
        <v/>
      </c>
    </row>
    <row r="13" spans="2:10" x14ac:dyDescent="0.4">
      <c r="B13" s="32"/>
      <c r="C13" s="13"/>
      <c r="D13" s="2" t="str">
        <f t="shared" si="3"/>
        <v/>
      </c>
      <c r="E13" s="1"/>
      <c r="F13" s="2" t="str">
        <f t="shared" si="0"/>
        <v/>
      </c>
      <c r="G13" s="1"/>
      <c r="H13" s="2" t="str">
        <f t="shared" si="1"/>
        <v/>
      </c>
      <c r="I13" s="1"/>
      <c r="J13" s="33" t="str">
        <f t="shared" si="2"/>
        <v/>
      </c>
    </row>
    <row r="14" spans="2:10" x14ac:dyDescent="0.4">
      <c r="B14" s="32"/>
      <c r="C14" s="13"/>
      <c r="D14" s="2" t="str">
        <f t="shared" si="3"/>
        <v/>
      </c>
      <c r="E14" s="1"/>
      <c r="F14" s="2" t="str">
        <f t="shared" si="0"/>
        <v/>
      </c>
      <c r="G14" s="1"/>
      <c r="H14" s="2" t="str">
        <f t="shared" si="1"/>
        <v/>
      </c>
      <c r="I14" s="1"/>
      <c r="J14" s="33" t="str">
        <f t="shared" si="2"/>
        <v/>
      </c>
    </row>
    <row r="15" spans="2:10" ht="19.5" thickBot="1" x14ac:dyDescent="0.45">
      <c r="B15" s="34"/>
      <c r="C15" s="14"/>
      <c r="D15" s="35" t="str">
        <f t="shared" si="3"/>
        <v/>
      </c>
      <c r="E15" s="3"/>
      <c r="F15" s="35" t="str">
        <f t="shared" si="0"/>
        <v/>
      </c>
      <c r="G15" s="3"/>
      <c r="H15" s="35" t="str">
        <f t="shared" si="1"/>
        <v/>
      </c>
      <c r="I15" s="3"/>
      <c r="J15" s="36" t="str">
        <f t="shared" si="2"/>
        <v/>
      </c>
    </row>
    <row r="16" spans="2:10" ht="19.5" thickBot="1" x14ac:dyDescent="0.45"/>
    <row r="17" spans="2:9" ht="18" customHeight="1" x14ac:dyDescent="0.4">
      <c r="B17" s="37" t="s">
        <v>1</v>
      </c>
      <c r="C17" s="38" t="s">
        <v>9</v>
      </c>
      <c r="D17" s="39"/>
      <c r="E17" s="40" t="s">
        <v>10</v>
      </c>
      <c r="F17" s="41"/>
      <c r="G17" s="42"/>
      <c r="I17" s="17"/>
    </row>
    <row r="18" spans="2:9" ht="63.75" customHeight="1" thickBot="1" x14ac:dyDescent="0.45">
      <c r="B18" s="43"/>
      <c r="C18" s="44" t="s">
        <v>11</v>
      </c>
      <c r="D18" s="45" t="s">
        <v>12</v>
      </c>
      <c r="E18" s="46" t="s">
        <v>13</v>
      </c>
      <c r="F18" s="47" t="s">
        <v>14</v>
      </c>
      <c r="G18" s="64" t="s">
        <v>15</v>
      </c>
      <c r="H18" s="17"/>
    </row>
    <row r="19" spans="2:9" x14ac:dyDescent="0.4">
      <c r="B19" s="48">
        <v>1</v>
      </c>
      <c r="C19" s="4" t="str">
        <f>D7</f>
        <v/>
      </c>
      <c r="D19" s="5" t="str">
        <f>IF(C19="","",(D4*C19^2)/2)</f>
        <v/>
      </c>
      <c r="E19" s="52"/>
      <c r="F19" s="6" t="str">
        <f>IF(E19="","",(D3+D4)*E19)</f>
        <v/>
      </c>
      <c r="G19" s="49" t="str">
        <f>IF(F19="","",F19*D5)</f>
        <v/>
      </c>
    </row>
    <row r="20" spans="2:9" x14ac:dyDescent="0.4">
      <c r="B20" s="50">
        <v>2</v>
      </c>
      <c r="C20" s="7" t="str">
        <f>F7</f>
        <v/>
      </c>
      <c r="D20" s="8" t="str">
        <f>IF(C20="","",(F4*C20^2)/2)</f>
        <v/>
      </c>
      <c r="E20" s="53"/>
      <c r="F20" s="9" t="str">
        <f>IF(E20="","",(F3+F4)*E20)</f>
        <v/>
      </c>
      <c r="G20" s="33" t="str">
        <f>IF(F20="","",F20*F5)</f>
        <v/>
      </c>
    </row>
    <row r="21" spans="2:9" x14ac:dyDescent="0.4">
      <c r="B21" s="50">
        <v>3</v>
      </c>
      <c r="C21" s="7" t="str">
        <f>H7</f>
        <v/>
      </c>
      <c r="D21" s="8" t="str">
        <f>IF(C21="","",(H4*C21^2)/2)</f>
        <v/>
      </c>
      <c r="E21" s="53"/>
      <c r="F21" s="9" t="str">
        <f>IF(E21="","",(H3+H4)*E21)</f>
        <v/>
      </c>
      <c r="G21" s="33" t="str">
        <f>IF(F21="","",F21*H5)</f>
        <v/>
      </c>
    </row>
    <row r="22" spans="2:9" ht="19.5" thickBot="1" x14ac:dyDescent="0.45">
      <c r="B22" s="51">
        <v>4</v>
      </c>
      <c r="C22" s="10" t="str">
        <f>J7</f>
        <v/>
      </c>
      <c r="D22" s="11" t="str">
        <f>IF(C22="","",(J4*C22^2)/2)</f>
        <v/>
      </c>
      <c r="E22" s="54"/>
      <c r="F22" s="12" t="str">
        <f>IF(E22="","",(J3+J4)*E22)</f>
        <v/>
      </c>
      <c r="G22" s="36" t="str">
        <f>IF(F22="","",F22*J5)</f>
        <v/>
      </c>
    </row>
  </sheetData>
  <sheetProtection sheet="1" objects="1" scenarios="1"/>
  <mergeCells count="10">
    <mergeCell ref="B5:B15"/>
    <mergeCell ref="B17:B18"/>
    <mergeCell ref="C17:D17"/>
    <mergeCell ref="E17:G17"/>
    <mergeCell ref="B1:H1"/>
    <mergeCell ref="C2:D2"/>
    <mergeCell ref="E2:F2"/>
    <mergeCell ref="G2:H2"/>
    <mergeCell ref="I2:J2"/>
    <mergeCell ref="B3:B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zoomScale="145" zoomScaleNormal="145" workbookViewId="0">
      <selection activeCell="G23" sqref="G23"/>
    </sheetView>
  </sheetViews>
  <sheetFormatPr defaultRowHeight="18.75" x14ac:dyDescent="0.4"/>
  <cols>
    <col min="1" max="1" width="3.125" style="18" customWidth="1"/>
    <col min="2" max="2" width="5.75" style="18" customWidth="1"/>
    <col min="3" max="10" width="12.625" style="18" customWidth="1"/>
    <col min="11" max="16384" width="9" style="18"/>
  </cols>
  <sheetData>
    <row r="1" spans="2:10" ht="24.75" thickBot="1" x14ac:dyDescent="0.45">
      <c r="B1" s="15" t="s">
        <v>0</v>
      </c>
      <c r="C1" s="16"/>
      <c r="D1" s="16"/>
      <c r="E1" s="16"/>
      <c r="F1" s="16"/>
      <c r="G1" s="16"/>
      <c r="H1" s="16"/>
      <c r="I1" s="17"/>
      <c r="J1" s="17"/>
    </row>
    <row r="2" spans="2:10" ht="17.649999999999999" customHeight="1" thickBot="1" x14ac:dyDescent="0.45">
      <c r="B2" s="19" t="s">
        <v>1</v>
      </c>
      <c r="C2" s="20">
        <v>1</v>
      </c>
      <c r="D2" s="21"/>
      <c r="E2" s="21">
        <v>2</v>
      </c>
      <c r="F2" s="21"/>
      <c r="G2" s="22">
        <v>3</v>
      </c>
      <c r="H2" s="23"/>
      <c r="I2" s="23">
        <v>4</v>
      </c>
      <c r="J2" s="24"/>
    </row>
    <row r="3" spans="2:10" x14ac:dyDescent="0.4">
      <c r="B3" s="25" t="s">
        <v>2</v>
      </c>
      <c r="C3" s="26" t="s">
        <v>3</v>
      </c>
      <c r="D3" s="55"/>
      <c r="E3" s="27" t="s">
        <v>3</v>
      </c>
      <c r="F3" s="55"/>
      <c r="G3" s="27" t="s">
        <v>3</v>
      </c>
      <c r="H3" s="55"/>
      <c r="I3" s="27" t="s">
        <v>3</v>
      </c>
      <c r="J3" s="58"/>
    </row>
    <row r="4" spans="2:10" x14ac:dyDescent="0.4">
      <c r="B4" s="28"/>
      <c r="C4" s="29" t="s">
        <v>4</v>
      </c>
      <c r="D4" s="56"/>
      <c r="E4" s="30" t="s">
        <v>4</v>
      </c>
      <c r="F4" s="56"/>
      <c r="G4" s="30" t="s">
        <v>4</v>
      </c>
      <c r="H4" s="56"/>
      <c r="I4" s="30" t="s">
        <v>4</v>
      </c>
      <c r="J4" s="59"/>
    </row>
    <row r="5" spans="2:10" x14ac:dyDescent="0.4">
      <c r="B5" s="31" t="s">
        <v>5</v>
      </c>
      <c r="C5" s="29" t="s">
        <v>6</v>
      </c>
      <c r="D5" s="57"/>
      <c r="E5" s="30" t="s">
        <v>6</v>
      </c>
      <c r="F5" s="57"/>
      <c r="G5" s="30" t="s">
        <v>6</v>
      </c>
      <c r="H5" s="57"/>
      <c r="I5" s="30" t="s">
        <v>6</v>
      </c>
      <c r="J5" s="60"/>
    </row>
    <row r="6" spans="2:10" ht="33" x14ac:dyDescent="0.4">
      <c r="B6" s="32"/>
      <c r="C6" s="61" t="s">
        <v>7</v>
      </c>
      <c r="D6" s="62" t="s">
        <v>8</v>
      </c>
      <c r="E6" s="62" t="s">
        <v>7</v>
      </c>
      <c r="F6" s="62" t="s">
        <v>8</v>
      </c>
      <c r="G6" s="62" t="s">
        <v>7</v>
      </c>
      <c r="H6" s="62" t="s">
        <v>8</v>
      </c>
      <c r="I6" s="62" t="s">
        <v>7</v>
      </c>
      <c r="J6" s="63" t="s">
        <v>8</v>
      </c>
    </row>
    <row r="7" spans="2:10" x14ac:dyDescent="0.4">
      <c r="B7" s="32"/>
      <c r="C7" s="13"/>
      <c r="D7" s="2" t="str">
        <f>IF(C7="","",C7*30)</f>
        <v/>
      </c>
      <c r="E7" s="1"/>
      <c r="F7" s="2" t="str">
        <f t="shared" ref="F7:F15" si="0">IF(E7="","",E7*30)</f>
        <v/>
      </c>
      <c r="G7" s="1"/>
      <c r="H7" s="2" t="str">
        <f t="shared" ref="H7:H15" si="1">IF(G7="","",G7*30)</f>
        <v/>
      </c>
      <c r="I7" s="1"/>
      <c r="J7" s="33" t="str">
        <f t="shared" ref="J7:J15" si="2">IF(I7="","",I7*30)</f>
        <v/>
      </c>
    </row>
    <row r="8" spans="2:10" x14ac:dyDescent="0.4">
      <c r="B8" s="32"/>
      <c r="C8" s="13"/>
      <c r="D8" s="2" t="str">
        <f t="shared" ref="D8:D15" si="3">IF(C8="","",C8*30)</f>
        <v/>
      </c>
      <c r="E8" s="1"/>
      <c r="F8" s="2" t="str">
        <f t="shared" si="0"/>
        <v/>
      </c>
      <c r="G8" s="1"/>
      <c r="H8" s="2" t="str">
        <f t="shared" si="1"/>
        <v/>
      </c>
      <c r="I8" s="1"/>
      <c r="J8" s="33" t="str">
        <f t="shared" si="2"/>
        <v/>
      </c>
    </row>
    <row r="9" spans="2:10" x14ac:dyDescent="0.4">
      <c r="B9" s="32"/>
      <c r="C9" s="13"/>
      <c r="D9" s="2" t="str">
        <f t="shared" si="3"/>
        <v/>
      </c>
      <c r="E9" s="1"/>
      <c r="F9" s="2" t="str">
        <f t="shared" si="0"/>
        <v/>
      </c>
      <c r="G9" s="1"/>
      <c r="H9" s="2" t="str">
        <f t="shared" si="1"/>
        <v/>
      </c>
      <c r="I9" s="1"/>
      <c r="J9" s="33" t="str">
        <f t="shared" si="2"/>
        <v/>
      </c>
    </row>
    <row r="10" spans="2:10" x14ac:dyDescent="0.4">
      <c r="B10" s="32"/>
      <c r="C10" s="13"/>
      <c r="D10" s="2" t="str">
        <f t="shared" si="3"/>
        <v/>
      </c>
      <c r="E10" s="1"/>
      <c r="F10" s="2" t="str">
        <f t="shared" si="0"/>
        <v/>
      </c>
      <c r="G10" s="1"/>
      <c r="H10" s="2" t="str">
        <f t="shared" si="1"/>
        <v/>
      </c>
      <c r="I10" s="1"/>
      <c r="J10" s="33" t="str">
        <f t="shared" si="2"/>
        <v/>
      </c>
    </row>
    <row r="11" spans="2:10" x14ac:dyDescent="0.4">
      <c r="B11" s="32"/>
      <c r="C11" s="13"/>
      <c r="D11" s="2" t="str">
        <f t="shared" si="3"/>
        <v/>
      </c>
      <c r="E11" s="1"/>
      <c r="F11" s="2" t="str">
        <f t="shared" si="0"/>
        <v/>
      </c>
      <c r="G11" s="1"/>
      <c r="H11" s="2" t="str">
        <f t="shared" si="1"/>
        <v/>
      </c>
      <c r="I11" s="1"/>
      <c r="J11" s="33" t="str">
        <f t="shared" si="2"/>
        <v/>
      </c>
    </row>
    <row r="12" spans="2:10" x14ac:dyDescent="0.4">
      <c r="B12" s="32"/>
      <c r="C12" s="13"/>
      <c r="D12" s="2" t="str">
        <f t="shared" si="3"/>
        <v/>
      </c>
      <c r="E12" s="1"/>
      <c r="F12" s="2" t="str">
        <f t="shared" si="0"/>
        <v/>
      </c>
      <c r="G12" s="1"/>
      <c r="H12" s="2" t="str">
        <f t="shared" si="1"/>
        <v/>
      </c>
      <c r="I12" s="1"/>
      <c r="J12" s="33" t="str">
        <f t="shared" si="2"/>
        <v/>
      </c>
    </row>
    <row r="13" spans="2:10" x14ac:dyDescent="0.4">
      <c r="B13" s="32"/>
      <c r="C13" s="13"/>
      <c r="D13" s="2" t="str">
        <f t="shared" si="3"/>
        <v/>
      </c>
      <c r="E13" s="1"/>
      <c r="F13" s="2" t="str">
        <f t="shared" si="0"/>
        <v/>
      </c>
      <c r="G13" s="1"/>
      <c r="H13" s="2" t="str">
        <f t="shared" si="1"/>
        <v/>
      </c>
      <c r="I13" s="1"/>
      <c r="J13" s="33" t="str">
        <f t="shared" si="2"/>
        <v/>
      </c>
    </row>
    <row r="14" spans="2:10" x14ac:dyDescent="0.4">
      <c r="B14" s="32"/>
      <c r="C14" s="13"/>
      <c r="D14" s="2" t="str">
        <f t="shared" si="3"/>
        <v/>
      </c>
      <c r="E14" s="1"/>
      <c r="F14" s="2" t="str">
        <f t="shared" si="0"/>
        <v/>
      </c>
      <c r="G14" s="1"/>
      <c r="H14" s="2" t="str">
        <f t="shared" si="1"/>
        <v/>
      </c>
      <c r="I14" s="1"/>
      <c r="J14" s="33" t="str">
        <f t="shared" si="2"/>
        <v/>
      </c>
    </row>
    <row r="15" spans="2:10" ht="19.5" thickBot="1" x14ac:dyDescent="0.45">
      <c r="B15" s="34"/>
      <c r="C15" s="14"/>
      <c r="D15" s="35" t="str">
        <f t="shared" si="3"/>
        <v/>
      </c>
      <c r="E15" s="3"/>
      <c r="F15" s="35" t="str">
        <f t="shared" si="0"/>
        <v/>
      </c>
      <c r="G15" s="3"/>
      <c r="H15" s="35" t="str">
        <f t="shared" si="1"/>
        <v/>
      </c>
      <c r="I15" s="3"/>
      <c r="J15" s="36" t="str">
        <f t="shared" si="2"/>
        <v/>
      </c>
    </row>
    <row r="16" spans="2:10" ht="19.5" thickBot="1" x14ac:dyDescent="0.45"/>
    <row r="17" spans="2:9" ht="18" customHeight="1" x14ac:dyDescent="0.4">
      <c r="B17" s="37" t="s">
        <v>1</v>
      </c>
      <c r="C17" s="38" t="s">
        <v>9</v>
      </c>
      <c r="D17" s="39"/>
      <c r="E17" s="40" t="s">
        <v>10</v>
      </c>
      <c r="F17" s="41"/>
      <c r="G17" s="42"/>
      <c r="I17" s="17"/>
    </row>
    <row r="18" spans="2:9" ht="63.75" customHeight="1" thickBot="1" x14ac:dyDescent="0.45">
      <c r="B18" s="43"/>
      <c r="C18" s="44" t="s">
        <v>11</v>
      </c>
      <c r="D18" s="45" t="s">
        <v>12</v>
      </c>
      <c r="E18" s="46" t="s">
        <v>13</v>
      </c>
      <c r="F18" s="47" t="s">
        <v>14</v>
      </c>
      <c r="G18" s="64" t="s">
        <v>15</v>
      </c>
      <c r="H18" s="17"/>
    </row>
    <row r="19" spans="2:9" x14ac:dyDescent="0.4">
      <c r="B19" s="48">
        <v>1</v>
      </c>
      <c r="C19" s="4" t="str">
        <f>D7</f>
        <v/>
      </c>
      <c r="D19" s="5" t="str">
        <f>IF(C19="","",(D4*C19^2)/2)</f>
        <v/>
      </c>
      <c r="E19" s="52"/>
      <c r="F19" s="6" t="str">
        <f>IF(E19="","",(D3+D4)*E19)</f>
        <v/>
      </c>
      <c r="G19" s="49" t="str">
        <f>IF(F19="","",F19*D5)</f>
        <v/>
      </c>
    </row>
    <row r="20" spans="2:9" x14ac:dyDescent="0.4">
      <c r="B20" s="50">
        <v>2</v>
      </c>
      <c r="C20" s="7" t="str">
        <f>F7</f>
        <v/>
      </c>
      <c r="D20" s="8" t="str">
        <f>IF(C20="","",(F4*C20^2)/2)</f>
        <v/>
      </c>
      <c r="E20" s="53"/>
      <c r="F20" s="9" t="str">
        <f>IF(E20="","",(F3+F4)*E20)</f>
        <v/>
      </c>
      <c r="G20" s="33" t="str">
        <f>IF(F20="","",F20*F5)</f>
        <v/>
      </c>
    </row>
    <row r="21" spans="2:9" x14ac:dyDescent="0.4">
      <c r="B21" s="50">
        <v>3</v>
      </c>
      <c r="C21" s="7" t="str">
        <f>H7</f>
        <v/>
      </c>
      <c r="D21" s="8" t="str">
        <f>IF(C21="","",(H4*C21^2)/2)</f>
        <v/>
      </c>
      <c r="E21" s="53"/>
      <c r="F21" s="9" t="str">
        <f>IF(E21="","",(H3+H4)*E21)</f>
        <v/>
      </c>
      <c r="G21" s="33" t="str">
        <f>IF(F21="","",F21*H5)</f>
        <v/>
      </c>
    </row>
    <row r="22" spans="2:9" ht="19.5" thickBot="1" x14ac:dyDescent="0.45">
      <c r="B22" s="51">
        <v>4</v>
      </c>
      <c r="C22" s="10" t="str">
        <f>J7</f>
        <v/>
      </c>
      <c r="D22" s="11" t="str">
        <f>IF(C22="","",(J4*C22^2)/2)</f>
        <v/>
      </c>
      <c r="E22" s="54"/>
      <c r="F22" s="12" t="str">
        <f>IF(E22="","",(J3+J4)*E22)</f>
        <v/>
      </c>
      <c r="G22" s="36" t="str">
        <f>IF(F22="","",F22*J5)</f>
        <v/>
      </c>
    </row>
  </sheetData>
  <sheetProtection sheet="1" objects="1" scenarios="1"/>
  <mergeCells count="10">
    <mergeCell ref="B5:B15"/>
    <mergeCell ref="B17:B18"/>
    <mergeCell ref="C17:D17"/>
    <mergeCell ref="E17:G17"/>
    <mergeCell ref="B1:H1"/>
    <mergeCell ref="C2:D2"/>
    <mergeCell ref="E2:F2"/>
    <mergeCell ref="G2:H2"/>
    <mergeCell ref="I2:J2"/>
    <mergeCell ref="B3:B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zoomScale="145" zoomScaleNormal="145" workbookViewId="0">
      <selection activeCell="G23" sqref="G23"/>
    </sheetView>
  </sheetViews>
  <sheetFormatPr defaultRowHeight="18.75" x14ac:dyDescent="0.4"/>
  <cols>
    <col min="1" max="1" width="3.125" style="18" customWidth="1"/>
    <col min="2" max="2" width="5.75" style="18" customWidth="1"/>
    <col min="3" max="10" width="12.625" style="18" customWidth="1"/>
    <col min="11" max="16384" width="9" style="18"/>
  </cols>
  <sheetData>
    <row r="1" spans="2:10" ht="24.75" thickBot="1" x14ac:dyDescent="0.45">
      <c r="B1" s="15" t="s">
        <v>0</v>
      </c>
      <c r="C1" s="16"/>
      <c r="D1" s="16"/>
      <c r="E1" s="16"/>
      <c r="F1" s="16"/>
      <c r="G1" s="16"/>
      <c r="H1" s="16"/>
      <c r="I1" s="17"/>
      <c r="J1" s="17"/>
    </row>
    <row r="2" spans="2:10" ht="17.649999999999999" customHeight="1" thickBot="1" x14ac:dyDescent="0.45">
      <c r="B2" s="19" t="s">
        <v>1</v>
      </c>
      <c r="C2" s="20">
        <v>1</v>
      </c>
      <c r="D2" s="21"/>
      <c r="E2" s="21">
        <v>2</v>
      </c>
      <c r="F2" s="21"/>
      <c r="G2" s="22">
        <v>3</v>
      </c>
      <c r="H2" s="23"/>
      <c r="I2" s="23">
        <v>4</v>
      </c>
      <c r="J2" s="24"/>
    </row>
    <row r="3" spans="2:10" x14ac:dyDescent="0.4">
      <c r="B3" s="25" t="s">
        <v>2</v>
      </c>
      <c r="C3" s="26" t="s">
        <v>3</v>
      </c>
      <c r="D3" s="55"/>
      <c r="E3" s="27" t="s">
        <v>3</v>
      </c>
      <c r="F3" s="55"/>
      <c r="G3" s="27" t="s">
        <v>3</v>
      </c>
      <c r="H3" s="55"/>
      <c r="I3" s="27" t="s">
        <v>3</v>
      </c>
      <c r="J3" s="58"/>
    </row>
    <row r="4" spans="2:10" x14ac:dyDescent="0.4">
      <c r="B4" s="28"/>
      <c r="C4" s="29" t="s">
        <v>4</v>
      </c>
      <c r="D4" s="56"/>
      <c r="E4" s="30" t="s">
        <v>4</v>
      </c>
      <c r="F4" s="56"/>
      <c r="G4" s="30" t="s">
        <v>4</v>
      </c>
      <c r="H4" s="56"/>
      <c r="I4" s="30" t="s">
        <v>4</v>
      </c>
      <c r="J4" s="59"/>
    </row>
    <row r="5" spans="2:10" x14ac:dyDescent="0.4">
      <c r="B5" s="31" t="s">
        <v>5</v>
      </c>
      <c r="C5" s="29" t="s">
        <v>6</v>
      </c>
      <c r="D5" s="57"/>
      <c r="E5" s="30" t="s">
        <v>6</v>
      </c>
      <c r="F5" s="57"/>
      <c r="G5" s="30" t="s">
        <v>6</v>
      </c>
      <c r="H5" s="57"/>
      <c r="I5" s="30" t="s">
        <v>6</v>
      </c>
      <c r="J5" s="60"/>
    </row>
    <row r="6" spans="2:10" ht="33" x14ac:dyDescent="0.4">
      <c r="B6" s="32"/>
      <c r="C6" s="61" t="s">
        <v>7</v>
      </c>
      <c r="D6" s="62" t="s">
        <v>8</v>
      </c>
      <c r="E6" s="62" t="s">
        <v>7</v>
      </c>
      <c r="F6" s="62" t="s">
        <v>8</v>
      </c>
      <c r="G6" s="62" t="s">
        <v>7</v>
      </c>
      <c r="H6" s="62" t="s">
        <v>8</v>
      </c>
      <c r="I6" s="62" t="s">
        <v>7</v>
      </c>
      <c r="J6" s="63" t="s">
        <v>8</v>
      </c>
    </row>
    <row r="7" spans="2:10" x14ac:dyDescent="0.4">
      <c r="B7" s="32"/>
      <c r="C7" s="13"/>
      <c r="D7" s="2" t="str">
        <f>IF(C7="","",C7*30)</f>
        <v/>
      </c>
      <c r="E7" s="1"/>
      <c r="F7" s="2" t="str">
        <f t="shared" ref="F7:F15" si="0">IF(E7="","",E7*30)</f>
        <v/>
      </c>
      <c r="G7" s="1"/>
      <c r="H7" s="2" t="str">
        <f t="shared" ref="H7:H15" si="1">IF(G7="","",G7*30)</f>
        <v/>
      </c>
      <c r="I7" s="1"/>
      <c r="J7" s="33" t="str">
        <f t="shared" ref="J7:J15" si="2">IF(I7="","",I7*30)</f>
        <v/>
      </c>
    </row>
    <row r="8" spans="2:10" x14ac:dyDescent="0.4">
      <c r="B8" s="32"/>
      <c r="C8" s="13"/>
      <c r="D8" s="2" t="str">
        <f t="shared" ref="D8:D15" si="3">IF(C8="","",C8*30)</f>
        <v/>
      </c>
      <c r="E8" s="1"/>
      <c r="F8" s="2" t="str">
        <f t="shared" si="0"/>
        <v/>
      </c>
      <c r="G8" s="1"/>
      <c r="H8" s="2" t="str">
        <f t="shared" si="1"/>
        <v/>
      </c>
      <c r="I8" s="1"/>
      <c r="J8" s="33" t="str">
        <f t="shared" si="2"/>
        <v/>
      </c>
    </row>
    <row r="9" spans="2:10" x14ac:dyDescent="0.4">
      <c r="B9" s="32"/>
      <c r="C9" s="13"/>
      <c r="D9" s="2" t="str">
        <f t="shared" si="3"/>
        <v/>
      </c>
      <c r="E9" s="1"/>
      <c r="F9" s="2" t="str">
        <f t="shared" si="0"/>
        <v/>
      </c>
      <c r="G9" s="1"/>
      <c r="H9" s="2" t="str">
        <f t="shared" si="1"/>
        <v/>
      </c>
      <c r="I9" s="1"/>
      <c r="J9" s="33" t="str">
        <f t="shared" si="2"/>
        <v/>
      </c>
    </row>
    <row r="10" spans="2:10" x14ac:dyDescent="0.4">
      <c r="B10" s="32"/>
      <c r="C10" s="13"/>
      <c r="D10" s="2" t="str">
        <f t="shared" si="3"/>
        <v/>
      </c>
      <c r="E10" s="1"/>
      <c r="F10" s="2" t="str">
        <f t="shared" si="0"/>
        <v/>
      </c>
      <c r="G10" s="1"/>
      <c r="H10" s="2" t="str">
        <f t="shared" si="1"/>
        <v/>
      </c>
      <c r="I10" s="1"/>
      <c r="J10" s="33" t="str">
        <f t="shared" si="2"/>
        <v/>
      </c>
    </row>
    <row r="11" spans="2:10" x14ac:dyDescent="0.4">
      <c r="B11" s="32"/>
      <c r="C11" s="13"/>
      <c r="D11" s="2" t="str">
        <f t="shared" si="3"/>
        <v/>
      </c>
      <c r="E11" s="1"/>
      <c r="F11" s="2" t="str">
        <f t="shared" si="0"/>
        <v/>
      </c>
      <c r="G11" s="1"/>
      <c r="H11" s="2" t="str">
        <f t="shared" si="1"/>
        <v/>
      </c>
      <c r="I11" s="1"/>
      <c r="J11" s="33" t="str">
        <f t="shared" si="2"/>
        <v/>
      </c>
    </row>
    <row r="12" spans="2:10" x14ac:dyDescent="0.4">
      <c r="B12" s="32"/>
      <c r="C12" s="13"/>
      <c r="D12" s="2" t="str">
        <f t="shared" si="3"/>
        <v/>
      </c>
      <c r="E12" s="1"/>
      <c r="F12" s="2" t="str">
        <f t="shared" si="0"/>
        <v/>
      </c>
      <c r="G12" s="1"/>
      <c r="H12" s="2" t="str">
        <f t="shared" si="1"/>
        <v/>
      </c>
      <c r="I12" s="1"/>
      <c r="J12" s="33" t="str">
        <f t="shared" si="2"/>
        <v/>
      </c>
    </row>
    <row r="13" spans="2:10" x14ac:dyDescent="0.4">
      <c r="B13" s="32"/>
      <c r="C13" s="13"/>
      <c r="D13" s="2" t="str">
        <f t="shared" si="3"/>
        <v/>
      </c>
      <c r="E13" s="1"/>
      <c r="F13" s="2" t="str">
        <f t="shared" si="0"/>
        <v/>
      </c>
      <c r="G13" s="1"/>
      <c r="H13" s="2" t="str">
        <f t="shared" si="1"/>
        <v/>
      </c>
      <c r="I13" s="1"/>
      <c r="J13" s="33" t="str">
        <f t="shared" si="2"/>
        <v/>
      </c>
    </row>
    <row r="14" spans="2:10" x14ac:dyDescent="0.4">
      <c r="B14" s="32"/>
      <c r="C14" s="13"/>
      <c r="D14" s="2" t="str">
        <f t="shared" si="3"/>
        <v/>
      </c>
      <c r="E14" s="1"/>
      <c r="F14" s="2" t="str">
        <f t="shared" si="0"/>
        <v/>
      </c>
      <c r="G14" s="1"/>
      <c r="H14" s="2" t="str">
        <f t="shared" si="1"/>
        <v/>
      </c>
      <c r="I14" s="1"/>
      <c r="J14" s="33" t="str">
        <f t="shared" si="2"/>
        <v/>
      </c>
    </row>
    <row r="15" spans="2:10" ht="19.5" thickBot="1" x14ac:dyDescent="0.45">
      <c r="B15" s="34"/>
      <c r="C15" s="14"/>
      <c r="D15" s="35" t="str">
        <f t="shared" si="3"/>
        <v/>
      </c>
      <c r="E15" s="3"/>
      <c r="F15" s="35" t="str">
        <f t="shared" si="0"/>
        <v/>
      </c>
      <c r="G15" s="3"/>
      <c r="H15" s="35" t="str">
        <f t="shared" si="1"/>
        <v/>
      </c>
      <c r="I15" s="3"/>
      <c r="J15" s="36" t="str">
        <f t="shared" si="2"/>
        <v/>
      </c>
    </row>
    <row r="16" spans="2:10" ht="19.5" thickBot="1" x14ac:dyDescent="0.45"/>
    <row r="17" spans="2:9" ht="18" customHeight="1" x14ac:dyDescent="0.4">
      <c r="B17" s="37" t="s">
        <v>1</v>
      </c>
      <c r="C17" s="38" t="s">
        <v>9</v>
      </c>
      <c r="D17" s="39"/>
      <c r="E17" s="40" t="s">
        <v>10</v>
      </c>
      <c r="F17" s="41"/>
      <c r="G17" s="42"/>
      <c r="I17" s="17"/>
    </row>
    <row r="18" spans="2:9" ht="63.75" customHeight="1" thickBot="1" x14ac:dyDescent="0.45">
      <c r="B18" s="43"/>
      <c r="C18" s="44" t="s">
        <v>11</v>
      </c>
      <c r="D18" s="45" t="s">
        <v>12</v>
      </c>
      <c r="E18" s="46" t="s">
        <v>13</v>
      </c>
      <c r="F18" s="47" t="s">
        <v>14</v>
      </c>
      <c r="G18" s="64" t="s">
        <v>15</v>
      </c>
      <c r="H18" s="17"/>
    </row>
    <row r="19" spans="2:9" x14ac:dyDescent="0.4">
      <c r="B19" s="48">
        <v>1</v>
      </c>
      <c r="C19" s="4" t="str">
        <f>D7</f>
        <v/>
      </c>
      <c r="D19" s="5" t="str">
        <f>IF(C19="","",(D4*C19^2)/2)</f>
        <v/>
      </c>
      <c r="E19" s="52"/>
      <c r="F19" s="6" t="str">
        <f>IF(E19="","",(D3+D4)*E19)</f>
        <v/>
      </c>
      <c r="G19" s="49" t="str">
        <f>IF(F19="","",F19*D5)</f>
        <v/>
      </c>
    </row>
    <row r="20" spans="2:9" x14ac:dyDescent="0.4">
      <c r="B20" s="50">
        <v>2</v>
      </c>
      <c r="C20" s="7" t="str">
        <f>F7</f>
        <v/>
      </c>
      <c r="D20" s="8" t="str">
        <f>IF(C20="","",(F4*C20^2)/2)</f>
        <v/>
      </c>
      <c r="E20" s="53"/>
      <c r="F20" s="9" t="str">
        <f>IF(E20="","",(F3+F4)*E20)</f>
        <v/>
      </c>
      <c r="G20" s="33" t="str">
        <f>IF(F20="","",F20*F5)</f>
        <v/>
      </c>
    </row>
    <row r="21" spans="2:9" x14ac:dyDescent="0.4">
      <c r="B21" s="50">
        <v>3</v>
      </c>
      <c r="C21" s="7" t="str">
        <f>H7</f>
        <v/>
      </c>
      <c r="D21" s="8" t="str">
        <f>IF(C21="","",(H4*C21^2)/2)</f>
        <v/>
      </c>
      <c r="E21" s="53"/>
      <c r="F21" s="9" t="str">
        <f>IF(E21="","",(H3+H4)*E21)</f>
        <v/>
      </c>
      <c r="G21" s="33" t="str">
        <f>IF(F21="","",F21*H5)</f>
        <v/>
      </c>
    </row>
    <row r="22" spans="2:9" ht="19.5" thickBot="1" x14ac:dyDescent="0.45">
      <c r="B22" s="51">
        <v>4</v>
      </c>
      <c r="C22" s="10" t="str">
        <f>J7</f>
        <v/>
      </c>
      <c r="D22" s="11" t="str">
        <f>IF(C22="","",(J4*C22^2)/2)</f>
        <v/>
      </c>
      <c r="E22" s="54"/>
      <c r="F22" s="12" t="str">
        <f>IF(E22="","",(J3+J4)*E22)</f>
        <v/>
      </c>
      <c r="G22" s="36" t="str">
        <f>IF(F22="","",F22*J5)</f>
        <v/>
      </c>
    </row>
  </sheetData>
  <sheetProtection sheet="1" objects="1" scenarios="1"/>
  <mergeCells count="10">
    <mergeCell ref="B5:B15"/>
    <mergeCell ref="B17:B18"/>
    <mergeCell ref="C17:D17"/>
    <mergeCell ref="E17:G17"/>
    <mergeCell ref="B1:H1"/>
    <mergeCell ref="C2:D2"/>
    <mergeCell ref="E2:F2"/>
    <mergeCell ref="G2:H2"/>
    <mergeCell ref="I2:J2"/>
    <mergeCell ref="B3:B4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１班</vt:lpstr>
      <vt:lpstr>２班</vt:lpstr>
      <vt:lpstr>３班</vt:lpstr>
      <vt:lpstr>４班</vt:lpstr>
      <vt:lpstr>５班</vt:lpstr>
      <vt:lpstr>６班</vt:lpstr>
      <vt:lpstr>７班</vt:lpstr>
      <vt:lpstr>８班</vt:lpstr>
      <vt:lpstr>９班</vt:lpstr>
      <vt:lpstr>10班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二宮 宏之</cp:lastModifiedBy>
  <cp:lastPrinted>2018-11-23T09:57:09Z</cp:lastPrinted>
  <dcterms:created xsi:type="dcterms:W3CDTF">2018-11-23T06:35:43Z</dcterms:created>
  <dcterms:modified xsi:type="dcterms:W3CDTF">2022-11-23T05:06:29Z</dcterms:modified>
</cp:coreProperties>
</file>