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omu.local\share\redirect\s62rkawa\Desktop\"/>
    </mc:Choice>
  </mc:AlternateContent>
  <bookViews>
    <workbookView xWindow="0" yWindow="0" windowWidth="25125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D73" i="1"/>
  <c r="D75" i="1"/>
  <c r="D77" i="1"/>
  <c r="D79" i="1"/>
  <c r="D81" i="1"/>
  <c r="D69" i="1"/>
  <c r="D51" i="1"/>
  <c r="D53" i="1"/>
  <c r="D55" i="1"/>
  <c r="D57" i="1"/>
  <c r="D59" i="1"/>
  <c r="D61" i="1"/>
  <c r="D49" i="1"/>
  <c r="D7" i="1"/>
  <c r="D29" i="1"/>
  <c r="D31" i="1"/>
  <c r="D33" i="1"/>
  <c r="D35" i="1"/>
  <c r="D37" i="1"/>
  <c r="D39" i="1"/>
  <c r="D27" i="1"/>
  <c r="D9" i="1"/>
  <c r="D11" i="1"/>
  <c r="D13" i="1"/>
  <c r="D15" i="1"/>
  <c r="D17" i="1"/>
  <c r="D19" i="1"/>
  <c r="C81" i="1"/>
  <c r="C79" i="1"/>
  <c r="C77" i="1"/>
  <c r="C75" i="1"/>
  <c r="C73" i="1"/>
  <c r="C71" i="1"/>
  <c r="C69" i="1"/>
  <c r="C61" i="1"/>
  <c r="C59" i="1"/>
  <c r="C57" i="1"/>
  <c r="C55" i="1"/>
  <c r="C53" i="1"/>
  <c r="C51" i="1"/>
  <c r="C49" i="1"/>
  <c r="C39" i="1"/>
  <c r="C37" i="1"/>
  <c r="C35" i="1"/>
  <c r="C33" i="1"/>
  <c r="C31" i="1"/>
  <c r="C29" i="1"/>
  <c r="C27" i="1"/>
  <c r="C9" i="1"/>
  <c r="C11" i="1"/>
  <c r="C13" i="1"/>
  <c r="C15" i="1"/>
  <c r="C17" i="1"/>
  <c r="C19" i="1"/>
  <c r="C7" i="1"/>
</calcChain>
</file>

<file path=xl/sharedStrings.xml><?xml version="1.0" encoding="utf-8"?>
<sst xmlns="http://schemas.openxmlformats.org/spreadsheetml/2006/main" count="24" uniqueCount="11">
  <si>
    <r>
      <rPr>
        <sz val="11"/>
        <color theme="1"/>
        <rFont val="ＭＳ 明朝"/>
        <family val="1"/>
        <charset val="128"/>
      </rPr>
      <t xml:space="preserve">時刻
</t>
    </r>
    <r>
      <rPr>
        <i/>
        <sz val="11"/>
        <color theme="1"/>
        <rFont val="Times New Roman"/>
        <family val="1"/>
      </rPr>
      <t>t</t>
    </r>
    <r>
      <rPr>
        <sz val="11"/>
        <color theme="1"/>
        <rFont val="ＭＳ 明朝"/>
        <family val="1"/>
        <charset val="128"/>
      </rPr>
      <t>〔</t>
    </r>
    <r>
      <rPr>
        <sz val="11"/>
        <color theme="1"/>
        <rFont val="Times New Roman"/>
        <family val="1"/>
      </rPr>
      <t>s</t>
    </r>
    <r>
      <rPr>
        <sz val="11"/>
        <color theme="1"/>
        <rFont val="ＭＳ 明朝"/>
        <family val="1"/>
        <charset val="128"/>
      </rPr>
      <t>〕</t>
    </r>
    <rPh sb="0" eb="2">
      <t>ジコク</t>
    </rPh>
    <phoneticPr fontId="1"/>
  </si>
  <si>
    <r>
      <rPr>
        <sz val="11"/>
        <color theme="1"/>
        <rFont val="ＭＳ 明朝"/>
        <family val="1"/>
        <charset val="128"/>
      </rPr>
      <t xml:space="preserve">位置
</t>
    </r>
    <r>
      <rPr>
        <i/>
        <sz val="11"/>
        <color theme="1"/>
        <rFont val="Times New Roman"/>
        <family val="1"/>
      </rPr>
      <t>x</t>
    </r>
    <r>
      <rPr>
        <sz val="11"/>
        <color theme="1"/>
        <rFont val="ＭＳ 明朝"/>
        <family val="1"/>
        <charset val="128"/>
      </rPr>
      <t>〔</t>
    </r>
    <r>
      <rPr>
        <sz val="11"/>
        <color theme="1"/>
        <rFont val="Times New Roman"/>
        <family val="1"/>
      </rPr>
      <t>m</t>
    </r>
    <r>
      <rPr>
        <sz val="11"/>
        <color theme="1"/>
        <rFont val="ＭＳ 明朝"/>
        <family val="1"/>
        <charset val="128"/>
      </rPr>
      <t>〕</t>
    </r>
    <rPh sb="0" eb="2">
      <t>イチ</t>
    </rPh>
    <phoneticPr fontId="1"/>
  </si>
  <si>
    <r>
      <rPr>
        <sz val="11"/>
        <color theme="1"/>
        <rFont val="ＭＳ 明朝"/>
        <family val="1"/>
        <charset val="128"/>
      </rPr>
      <t xml:space="preserve">位置の差
</t>
    </r>
    <r>
      <rPr>
        <i/>
        <sz val="11"/>
        <color theme="1"/>
        <rFont val="Times New Roman"/>
        <family val="1"/>
      </rPr>
      <t>Δx</t>
    </r>
    <r>
      <rPr>
        <sz val="11"/>
        <color theme="1"/>
        <rFont val="ＭＳ 明朝"/>
        <family val="1"/>
        <charset val="128"/>
      </rPr>
      <t>〔</t>
    </r>
    <r>
      <rPr>
        <sz val="11"/>
        <color theme="1"/>
        <rFont val="Times New Roman"/>
        <family val="1"/>
      </rPr>
      <t>m</t>
    </r>
    <r>
      <rPr>
        <sz val="11"/>
        <color theme="1"/>
        <rFont val="ＭＳ 明朝"/>
        <family val="1"/>
        <charset val="128"/>
      </rPr>
      <t>〕</t>
    </r>
    <rPh sb="0" eb="2">
      <t>イチ</t>
    </rPh>
    <rPh sb="3" eb="4">
      <t>サ</t>
    </rPh>
    <phoneticPr fontId="1"/>
  </si>
  <si>
    <r>
      <rPr>
        <sz val="11"/>
        <color theme="1"/>
        <rFont val="ＭＳ 明朝"/>
        <family val="1"/>
        <charset val="128"/>
      </rPr>
      <t xml:space="preserve">速度
</t>
    </r>
    <r>
      <rPr>
        <i/>
        <sz val="11"/>
        <color theme="1"/>
        <rFont val="Times New Roman"/>
        <family val="1"/>
      </rPr>
      <t>v</t>
    </r>
    <r>
      <rPr>
        <i/>
        <vertAlign val="subscript"/>
        <sz val="11"/>
        <color theme="1"/>
        <rFont val="Times New Roman"/>
        <family val="1"/>
      </rPr>
      <t>x</t>
    </r>
    <r>
      <rPr>
        <sz val="11"/>
        <color theme="1"/>
        <rFont val="ＭＳ 明朝"/>
        <family val="1"/>
        <charset val="128"/>
      </rPr>
      <t>〔</t>
    </r>
    <r>
      <rPr>
        <sz val="11"/>
        <color theme="1"/>
        <rFont val="Times New Roman"/>
        <family val="1"/>
      </rPr>
      <t>m/s</t>
    </r>
    <r>
      <rPr>
        <sz val="11"/>
        <color theme="1"/>
        <rFont val="ＭＳ 明朝"/>
        <family val="1"/>
        <charset val="128"/>
      </rPr>
      <t>〕</t>
    </r>
    <rPh sb="0" eb="2">
      <t>ソクド</t>
    </rPh>
    <phoneticPr fontId="1"/>
  </si>
  <si>
    <t>【測定値と整理】</t>
    <rPh sb="1" eb="4">
      <t>ソクテイチ</t>
    </rPh>
    <rPh sb="5" eb="7">
      <t>セイリ</t>
    </rPh>
    <phoneticPr fontId="1"/>
  </si>
  <si>
    <t>水平方向</t>
    <rPh sb="0" eb="2">
      <t>スイヘイ</t>
    </rPh>
    <rPh sb="2" eb="4">
      <t>ホウコウ</t>
    </rPh>
    <phoneticPr fontId="1"/>
  </si>
  <si>
    <t>鉛直方向</t>
    <rPh sb="0" eb="2">
      <t>エンチョク</t>
    </rPh>
    <rPh sb="2" eb="4">
      <t>ホウコウ</t>
    </rPh>
    <phoneticPr fontId="1"/>
  </si>
  <si>
    <r>
      <rPr>
        <sz val="11"/>
        <color theme="1"/>
        <rFont val="ＭＳ 明朝"/>
        <family val="1"/>
        <charset val="128"/>
      </rPr>
      <t xml:space="preserve">速度
</t>
    </r>
    <r>
      <rPr>
        <i/>
        <sz val="11"/>
        <color theme="1"/>
        <rFont val="Times New Roman"/>
        <family val="1"/>
      </rPr>
      <t>v</t>
    </r>
    <r>
      <rPr>
        <i/>
        <vertAlign val="subscript"/>
        <sz val="11"/>
        <color theme="1"/>
        <rFont val="Times New Roman"/>
        <family val="1"/>
      </rPr>
      <t>y</t>
    </r>
    <r>
      <rPr>
        <sz val="11"/>
        <color theme="1"/>
        <rFont val="ＭＳ 明朝"/>
        <family val="1"/>
        <charset val="128"/>
      </rPr>
      <t>〔</t>
    </r>
    <r>
      <rPr>
        <sz val="11"/>
        <color theme="1"/>
        <rFont val="Times New Roman"/>
        <family val="1"/>
      </rPr>
      <t>m/s</t>
    </r>
    <r>
      <rPr>
        <sz val="11"/>
        <color theme="1"/>
        <rFont val="ＭＳ 明朝"/>
        <family val="1"/>
        <charset val="128"/>
      </rPr>
      <t>〕</t>
    </r>
    <rPh sb="0" eb="2">
      <t>ソクド</t>
    </rPh>
    <phoneticPr fontId="1"/>
  </si>
  <si>
    <t>Ⅰ　水平に投げ出した際の物体の運動</t>
    <rPh sb="2" eb="4">
      <t>スイヘイ</t>
    </rPh>
    <rPh sb="5" eb="6">
      <t>ナ</t>
    </rPh>
    <rPh sb="7" eb="8">
      <t>ダ</t>
    </rPh>
    <rPh sb="10" eb="11">
      <t>サイ</t>
    </rPh>
    <rPh sb="12" eb="14">
      <t>ブッタイ</t>
    </rPh>
    <rPh sb="15" eb="17">
      <t>ウンドウ</t>
    </rPh>
    <phoneticPr fontId="1"/>
  </si>
  <si>
    <t>Ⅱ　斜めに投げ出した物体の運動</t>
    <rPh sb="2" eb="3">
      <t>ナナ</t>
    </rPh>
    <rPh sb="5" eb="6">
      <t>ナ</t>
    </rPh>
    <rPh sb="7" eb="8">
      <t>ダ</t>
    </rPh>
    <rPh sb="10" eb="12">
      <t>ブッタイ</t>
    </rPh>
    <rPh sb="13" eb="15">
      <t>ウンドウ</t>
    </rPh>
    <phoneticPr fontId="1"/>
  </si>
  <si>
    <r>
      <rPr>
        <sz val="11"/>
        <color theme="1"/>
        <rFont val="ＭＳ 明朝"/>
        <family val="1"/>
        <charset val="128"/>
      </rPr>
      <t xml:space="preserve">位置
</t>
    </r>
    <r>
      <rPr>
        <i/>
        <sz val="11"/>
        <color theme="1"/>
        <rFont val="Times New Roman"/>
        <family val="1"/>
      </rPr>
      <t>y</t>
    </r>
    <r>
      <rPr>
        <sz val="11"/>
        <color theme="1"/>
        <rFont val="ＭＳ 明朝"/>
        <family val="1"/>
        <charset val="128"/>
      </rPr>
      <t>〔</t>
    </r>
    <r>
      <rPr>
        <sz val="11"/>
        <color theme="1"/>
        <rFont val="Times New Roman"/>
        <family val="1"/>
      </rPr>
      <t>m</t>
    </r>
    <r>
      <rPr>
        <sz val="11"/>
        <color theme="1"/>
        <rFont val="ＭＳ 明朝"/>
        <family val="1"/>
        <charset val="128"/>
      </rPr>
      <t>〕</t>
    </r>
    <rPh sb="0" eb="2">
      <t>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</si>
</sst>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ＭＳ 明朝"/>
      <family val="1"/>
      <charset val="128"/>
    </font>
    <font>
      <i/>
      <vertAlign val="sub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0" i="0" baseline="0">
                <a:effectLst/>
              </a:rPr>
              <a:t>Ⅰ</a:t>
            </a:r>
            <a:r>
              <a:rPr lang="ja-JP" altLang="en-US" sz="1800" b="0" i="0" baseline="0">
                <a:effectLst/>
              </a:rPr>
              <a:t>水平</a:t>
            </a:r>
            <a:r>
              <a:rPr lang="ja-JP" altLang="ja-JP" sz="1800" b="0" i="0" baseline="0">
                <a:effectLst/>
              </a:rPr>
              <a:t>方向</a:t>
            </a:r>
            <a:endParaRPr lang="ja-JP" altLang="ja-JP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位置
x〔m〕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Sheet1!$A$5:$A$21</c:f>
              <c:numCache>
                <c:formatCode>0.00</c:formatCode>
                <c:ptCount val="17"/>
                <c:pt idx="1">
                  <c:v>0</c:v>
                </c:pt>
                <c:pt idx="3">
                  <c:v>0.05</c:v>
                </c:pt>
                <c:pt idx="5">
                  <c:v>0.1</c:v>
                </c:pt>
                <c:pt idx="7">
                  <c:v>0.15</c:v>
                </c:pt>
                <c:pt idx="9">
                  <c:v>0.2</c:v>
                </c:pt>
                <c:pt idx="11">
                  <c:v>0.25</c:v>
                </c:pt>
                <c:pt idx="13">
                  <c:v>0.3</c:v>
                </c:pt>
                <c:pt idx="15">
                  <c:v>0.35</c:v>
                </c:pt>
              </c:numCache>
            </c:numRef>
          </c:xVal>
          <c:yVal>
            <c:numRef>
              <c:f>Sheet1!$B$5:$B$21</c:f>
              <c:numCache>
                <c:formatCode>General</c:formatCode>
                <c:ptCount val="17"/>
              </c:numCache>
            </c:numRef>
          </c:yVal>
          <c:smooth val="0"/>
        </c:ser>
        <c:ser>
          <c:idx val="0"/>
          <c:order val="1"/>
          <c:tx>
            <c:strRef>
              <c:f>Sheet1!$B$4</c:f>
              <c:strCache>
                <c:ptCount val="1"/>
                <c:pt idx="0">
                  <c:v>位置
x〔m〕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Sheet1!$A$5:$A$21</c:f>
              <c:numCache>
                <c:formatCode>0.00</c:formatCode>
                <c:ptCount val="17"/>
                <c:pt idx="1">
                  <c:v>0</c:v>
                </c:pt>
                <c:pt idx="3">
                  <c:v>0.05</c:v>
                </c:pt>
                <c:pt idx="5">
                  <c:v>0.1</c:v>
                </c:pt>
                <c:pt idx="7">
                  <c:v>0.15</c:v>
                </c:pt>
                <c:pt idx="9">
                  <c:v>0.2</c:v>
                </c:pt>
                <c:pt idx="11">
                  <c:v>0.25</c:v>
                </c:pt>
                <c:pt idx="13">
                  <c:v>0.3</c:v>
                </c:pt>
                <c:pt idx="15">
                  <c:v>0.35</c:v>
                </c:pt>
              </c:numCache>
            </c:numRef>
          </c:xVal>
          <c:yVal>
            <c:numRef>
              <c:f>Sheet1!$B$5:$B$21</c:f>
              <c:numCache>
                <c:formatCode>General</c:formatCode>
                <c:ptCount val="17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511552"/>
        <c:axId val="331512336"/>
      </c:scatterChart>
      <c:valAx>
        <c:axId val="331511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/>
                  <a:t>時刻</a:t>
                </a:r>
                <a:r>
                  <a:rPr lang="ja-JP" altLang="en-US" sz="1050" i="1"/>
                  <a:t>　</a:t>
                </a:r>
                <a:r>
                  <a:rPr lang="en-US" altLang="ja-JP" sz="105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sz="105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〔s〕</a:t>
                </a:r>
                <a:endParaRPr lang="ja-JP" altLang="en-US" sz="105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0_);[Red]\(#,##0.0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1512336"/>
        <c:crosses val="autoZero"/>
        <c:crossBetween val="midCat"/>
      </c:valAx>
      <c:valAx>
        <c:axId val="33151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位置</a:t>
                </a:r>
                <a:r>
                  <a:rPr lang="en-US" altLang="ja-JP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x</a:t>
                </a:r>
                <a:r>
                  <a:rPr lang="en-US" altLang="ja-JP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〔m〕</a:t>
                </a:r>
                <a:endParaRPr lang="ja-JP" alt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1511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0" i="0" baseline="0">
                <a:effectLst/>
              </a:rPr>
              <a:t>Ⅰ</a:t>
            </a:r>
            <a:r>
              <a:rPr lang="ja-JP" altLang="en-US" sz="1800" b="0" i="0" baseline="0">
                <a:effectLst/>
              </a:rPr>
              <a:t>鉛直方向</a:t>
            </a:r>
            <a:endParaRPr lang="ja-JP" altLang="ja-JP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Sheet1!$B$24</c:f>
              <c:strCache>
                <c:ptCount val="1"/>
                <c:pt idx="0">
                  <c:v>位置
y〔m〕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Sheet1!$A$25:$A$41</c:f>
              <c:numCache>
                <c:formatCode>0.00</c:formatCode>
                <c:ptCount val="17"/>
                <c:pt idx="1">
                  <c:v>0</c:v>
                </c:pt>
                <c:pt idx="3">
                  <c:v>0.05</c:v>
                </c:pt>
                <c:pt idx="5">
                  <c:v>0.1</c:v>
                </c:pt>
                <c:pt idx="7">
                  <c:v>0.15</c:v>
                </c:pt>
                <c:pt idx="9">
                  <c:v>0.2</c:v>
                </c:pt>
                <c:pt idx="11">
                  <c:v>0.25</c:v>
                </c:pt>
                <c:pt idx="13">
                  <c:v>0.3</c:v>
                </c:pt>
                <c:pt idx="15">
                  <c:v>0.35</c:v>
                </c:pt>
              </c:numCache>
            </c:numRef>
          </c:xVal>
          <c:yVal>
            <c:numRef>
              <c:f>Sheet1!$B$25:$B$41</c:f>
              <c:numCache>
                <c:formatCode>General</c:formatCode>
                <c:ptCount val="17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838336"/>
        <c:axId val="332843432"/>
      </c:scatterChart>
      <c:valAx>
        <c:axId val="332838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000" b="0" i="0" baseline="0">
                    <a:effectLst/>
                  </a:rPr>
                  <a:t>時刻</a:t>
                </a:r>
                <a:r>
                  <a:rPr lang="ja-JP" altLang="ja-JP" sz="1000" b="0" i="1" baseline="0">
                    <a:effectLst/>
                  </a:rPr>
                  <a:t>　</a:t>
                </a:r>
                <a:r>
                  <a:rPr lang="en-US" altLang="ja-JP" sz="1000" b="0" i="1" baseline="0">
                    <a:effectLst/>
                  </a:rPr>
                  <a:t>t</a:t>
                </a:r>
                <a:r>
                  <a:rPr lang="en-US" altLang="ja-JP" sz="1000" b="0" i="0" baseline="0">
                    <a:effectLst/>
                  </a:rPr>
                  <a:t>〔s〕</a:t>
                </a:r>
                <a:endParaRPr lang="ja-JP" altLang="ja-JP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0_);[Red]\(#,##0.0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2843432"/>
        <c:crosses val="autoZero"/>
        <c:crossBetween val="midCat"/>
      </c:valAx>
      <c:valAx>
        <c:axId val="332843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050" b="0" i="0" baseline="0">
                    <a:effectLst/>
                  </a:rPr>
                  <a:t>位置</a:t>
                </a:r>
                <a:r>
                  <a:rPr lang="en-US" altLang="ja-JP" sz="1050" b="0" i="1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</a:t>
                </a:r>
                <a:r>
                  <a:rPr lang="en-US" altLang="ja-JP" sz="105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〔m〕</a:t>
                </a:r>
                <a:endParaRPr lang="ja-JP" altLang="ja-JP" sz="5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2838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0" i="0" baseline="0">
                <a:effectLst/>
              </a:rPr>
              <a:t>Ⅱ</a:t>
            </a:r>
            <a:r>
              <a:rPr lang="ja-JP" altLang="en-US" sz="1800" b="0" i="0" baseline="0">
                <a:effectLst/>
              </a:rPr>
              <a:t>水平</a:t>
            </a:r>
            <a:r>
              <a:rPr lang="ja-JP" altLang="ja-JP" sz="1800" b="0" i="0" baseline="0">
                <a:effectLst/>
              </a:rPr>
              <a:t>方向</a:t>
            </a:r>
            <a:endParaRPr lang="ja-JP" altLang="ja-JP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Sheet1!$B$46</c:f>
              <c:strCache>
                <c:ptCount val="1"/>
                <c:pt idx="0">
                  <c:v>位置
x〔m〕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Sheet1!$A$47:$A$63</c:f>
              <c:numCache>
                <c:formatCode>0.00</c:formatCode>
                <c:ptCount val="17"/>
                <c:pt idx="1">
                  <c:v>0</c:v>
                </c:pt>
                <c:pt idx="3">
                  <c:v>0.05</c:v>
                </c:pt>
                <c:pt idx="5">
                  <c:v>0.1</c:v>
                </c:pt>
                <c:pt idx="7">
                  <c:v>0.15</c:v>
                </c:pt>
                <c:pt idx="9">
                  <c:v>0.2</c:v>
                </c:pt>
                <c:pt idx="11">
                  <c:v>0.25</c:v>
                </c:pt>
                <c:pt idx="13">
                  <c:v>0.3</c:v>
                </c:pt>
                <c:pt idx="15">
                  <c:v>0.35</c:v>
                </c:pt>
              </c:numCache>
            </c:numRef>
          </c:xVal>
          <c:yVal>
            <c:numRef>
              <c:f>Sheet1!$B$47:$B$63</c:f>
              <c:numCache>
                <c:formatCode>General</c:formatCode>
                <c:ptCount val="17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509984"/>
        <c:axId val="331513512"/>
      </c:scatterChart>
      <c:valAx>
        <c:axId val="33150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/>
                  <a:t>時刻</a:t>
                </a:r>
                <a:r>
                  <a:rPr lang="ja-JP" altLang="en-US" sz="1050" i="1"/>
                  <a:t>　</a:t>
                </a:r>
                <a:r>
                  <a:rPr lang="en-US" altLang="ja-JP" sz="105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sz="105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〔s〕</a:t>
                </a:r>
                <a:endParaRPr lang="ja-JP" altLang="en-US" sz="105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0_);[Red]\(#,##0.0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1513512"/>
        <c:crosses val="autoZero"/>
        <c:crossBetween val="midCat"/>
      </c:valAx>
      <c:valAx>
        <c:axId val="33151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位置</a:t>
                </a:r>
                <a:r>
                  <a:rPr lang="en-US" altLang="ja-JP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x</a:t>
                </a:r>
                <a:r>
                  <a:rPr lang="en-US" altLang="ja-JP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〔m〕</a:t>
                </a:r>
                <a:endParaRPr lang="ja-JP" alt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150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0" i="0" baseline="0">
                <a:effectLst/>
              </a:rPr>
              <a:t>Ⅱ</a:t>
            </a:r>
            <a:r>
              <a:rPr lang="ja-JP" altLang="en-US" sz="1800" b="0" i="0" baseline="0">
                <a:effectLst/>
              </a:rPr>
              <a:t>鉛直</a:t>
            </a:r>
            <a:r>
              <a:rPr lang="ja-JP" altLang="ja-JP" sz="1800" b="0" i="0" baseline="0">
                <a:effectLst/>
              </a:rPr>
              <a:t>方向</a:t>
            </a:r>
            <a:endParaRPr lang="ja-JP" altLang="ja-JP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Sheet1!$B$24</c:f>
              <c:strCache>
                <c:ptCount val="1"/>
                <c:pt idx="0">
                  <c:v>位置
y〔m〕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Sheet1!$A$67:$A$83</c:f>
              <c:numCache>
                <c:formatCode>0.00</c:formatCode>
                <c:ptCount val="17"/>
                <c:pt idx="1">
                  <c:v>0</c:v>
                </c:pt>
                <c:pt idx="3">
                  <c:v>0.05</c:v>
                </c:pt>
                <c:pt idx="5">
                  <c:v>0.1</c:v>
                </c:pt>
                <c:pt idx="7">
                  <c:v>0.15</c:v>
                </c:pt>
                <c:pt idx="9">
                  <c:v>0.2</c:v>
                </c:pt>
                <c:pt idx="11">
                  <c:v>0.25</c:v>
                </c:pt>
                <c:pt idx="13">
                  <c:v>0.3</c:v>
                </c:pt>
                <c:pt idx="15">
                  <c:v>0.35</c:v>
                </c:pt>
              </c:numCache>
            </c:numRef>
          </c:xVal>
          <c:yVal>
            <c:numRef>
              <c:f>Sheet1!$B$67:$B$83</c:f>
              <c:numCache>
                <c:formatCode>General</c:formatCode>
                <c:ptCount val="17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506456"/>
        <c:axId val="331510768"/>
      </c:scatterChart>
      <c:valAx>
        <c:axId val="331506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000" b="0" i="0" baseline="0">
                    <a:effectLst/>
                  </a:rPr>
                  <a:t>時刻</a:t>
                </a:r>
                <a:r>
                  <a:rPr lang="ja-JP" altLang="ja-JP" sz="1000" b="0" i="1" baseline="0">
                    <a:effectLst/>
                  </a:rPr>
                  <a:t>　</a:t>
                </a:r>
                <a:r>
                  <a:rPr lang="en-US" altLang="ja-JP" sz="1000" b="0" i="1" baseline="0">
                    <a:effectLst/>
                  </a:rPr>
                  <a:t>t</a:t>
                </a:r>
                <a:r>
                  <a:rPr lang="en-US" altLang="ja-JP" sz="1000" b="0" i="0" baseline="0">
                    <a:effectLst/>
                  </a:rPr>
                  <a:t>〔s〕</a:t>
                </a:r>
                <a:endParaRPr lang="ja-JP" altLang="ja-JP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0_);[Red]\(#,##0.0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1510768"/>
        <c:crosses val="autoZero"/>
        <c:crossBetween val="midCat"/>
      </c:valAx>
      <c:valAx>
        <c:axId val="33151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ja-JP" sz="1050" b="0" i="0" baseline="0">
                    <a:effectLst/>
                  </a:rPr>
                  <a:t>位置</a:t>
                </a:r>
                <a:r>
                  <a:rPr lang="en-US" altLang="ja-JP" sz="1050" b="0" i="1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</a:t>
                </a:r>
                <a:r>
                  <a:rPr lang="en-US" altLang="ja-JP" sz="105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〔m〕</a:t>
                </a:r>
                <a:endParaRPr lang="ja-JP" altLang="ja-JP" sz="5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1506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3</xdr:row>
      <xdr:rowOff>66675</xdr:rowOff>
    </xdr:from>
    <xdr:to>
      <xdr:col>12</xdr:col>
      <xdr:colOff>0</xdr:colOff>
      <xdr:row>18</xdr:row>
      <xdr:rowOff>123825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23</xdr:row>
      <xdr:rowOff>0</xdr:rowOff>
    </xdr:from>
    <xdr:to>
      <xdr:col>12</xdr:col>
      <xdr:colOff>0</xdr:colOff>
      <xdr:row>38</xdr:row>
      <xdr:rowOff>57150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46</xdr:row>
      <xdr:rowOff>9525</xdr:rowOff>
    </xdr:from>
    <xdr:to>
      <xdr:col>11</xdr:col>
      <xdr:colOff>666750</xdr:colOff>
      <xdr:row>62</xdr:row>
      <xdr:rowOff>9525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219075</xdr:colOff>
      <xdr:row>66</xdr:row>
      <xdr:rowOff>104775</xdr:rowOff>
    </xdr:from>
    <xdr:to>
      <xdr:col>11</xdr:col>
      <xdr:colOff>676275</xdr:colOff>
      <xdr:row>82</xdr:row>
      <xdr:rowOff>161925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tabSelected="1" workbookViewId="0">
      <selection activeCell="Q30" sqref="Q30"/>
    </sheetView>
  </sheetViews>
  <sheetFormatPr defaultRowHeight="13.5" x14ac:dyDescent="0.15"/>
  <cols>
    <col min="1" max="4" width="10.5" customWidth="1"/>
  </cols>
  <sheetData>
    <row r="1" spans="1:4" x14ac:dyDescent="0.15">
      <c r="A1" t="s">
        <v>8</v>
      </c>
    </row>
    <row r="2" spans="1:4" x14ac:dyDescent="0.15">
      <c r="A2" t="s">
        <v>4</v>
      </c>
    </row>
    <row r="3" spans="1:4" x14ac:dyDescent="0.15">
      <c r="A3" t="s">
        <v>5</v>
      </c>
    </row>
    <row r="4" spans="1:4" ht="18" customHeight="1" x14ac:dyDescent="0.15">
      <c r="A4" s="6" t="s">
        <v>0</v>
      </c>
      <c r="B4" s="6" t="s">
        <v>1</v>
      </c>
      <c r="C4" s="6" t="s">
        <v>2</v>
      </c>
      <c r="D4" s="6" t="s">
        <v>3</v>
      </c>
    </row>
    <row r="5" spans="1:4" ht="18" customHeight="1" x14ac:dyDescent="0.15">
      <c r="A5" s="7"/>
      <c r="B5" s="7"/>
      <c r="C5" s="7"/>
      <c r="D5" s="7"/>
    </row>
    <row r="6" spans="1:4" x14ac:dyDescent="0.15">
      <c r="A6" s="4">
        <v>0</v>
      </c>
      <c r="B6" s="5"/>
      <c r="C6" s="3"/>
      <c r="D6" s="3"/>
    </row>
    <row r="7" spans="1:4" x14ac:dyDescent="0.15">
      <c r="A7" s="4"/>
      <c r="B7" s="5"/>
      <c r="C7" s="5">
        <f>B8-B6</f>
        <v>0</v>
      </c>
      <c r="D7" s="5" t="str">
        <f>IF(OR(B6="",B8=""),"",C7/(A8-A6))</f>
        <v/>
      </c>
    </row>
    <row r="8" spans="1:4" x14ac:dyDescent="0.15">
      <c r="A8" s="4">
        <v>0.05</v>
      </c>
      <c r="B8" s="5"/>
      <c r="C8" s="5"/>
      <c r="D8" s="5"/>
    </row>
    <row r="9" spans="1:4" x14ac:dyDescent="0.15">
      <c r="A9" s="4"/>
      <c r="B9" s="5"/>
      <c r="C9" s="5">
        <f t="shared" ref="C9" si="0">B10-B8</f>
        <v>0</v>
      </c>
      <c r="D9" s="5" t="str">
        <f t="shared" ref="D9" si="1">IF(OR(B8="",B10=""),"",C9/(A10-A8))</f>
        <v/>
      </c>
    </row>
    <row r="10" spans="1:4" x14ac:dyDescent="0.15">
      <c r="A10" s="4">
        <v>0.1</v>
      </c>
      <c r="B10" s="5"/>
      <c r="C10" s="5"/>
      <c r="D10" s="5"/>
    </row>
    <row r="11" spans="1:4" x14ac:dyDescent="0.15">
      <c r="A11" s="4"/>
      <c r="B11" s="5"/>
      <c r="C11" s="5">
        <f t="shared" ref="C11" si="2">B12-B10</f>
        <v>0</v>
      </c>
      <c r="D11" s="5" t="str">
        <f t="shared" ref="D11" si="3">IF(OR(B10="",B12=""),"",C11/(A12-A10))</f>
        <v/>
      </c>
    </row>
    <row r="12" spans="1:4" x14ac:dyDescent="0.15">
      <c r="A12" s="4">
        <v>0.15</v>
      </c>
      <c r="B12" s="5"/>
      <c r="C12" s="5"/>
      <c r="D12" s="5"/>
    </row>
    <row r="13" spans="1:4" x14ac:dyDescent="0.15">
      <c r="A13" s="4"/>
      <c r="B13" s="5"/>
      <c r="C13" s="5">
        <f t="shared" ref="C13" si="4">B14-B12</f>
        <v>0</v>
      </c>
      <c r="D13" s="5" t="str">
        <f t="shared" ref="D13" si="5">IF(OR(B12="",B14=""),"",C13/(A14-A12))</f>
        <v/>
      </c>
    </row>
    <row r="14" spans="1:4" x14ac:dyDescent="0.15">
      <c r="A14" s="4">
        <v>0.2</v>
      </c>
      <c r="B14" s="5"/>
      <c r="C14" s="5"/>
      <c r="D14" s="5"/>
    </row>
    <row r="15" spans="1:4" x14ac:dyDescent="0.15">
      <c r="A15" s="4"/>
      <c r="B15" s="5"/>
      <c r="C15" s="5">
        <f t="shared" ref="C15" si="6">B16-B14</f>
        <v>0</v>
      </c>
      <c r="D15" s="5" t="str">
        <f t="shared" ref="D15" si="7">IF(OR(B14="",B16=""),"",C15/(A16-A14))</f>
        <v/>
      </c>
    </row>
    <row r="16" spans="1:4" x14ac:dyDescent="0.15">
      <c r="A16" s="4">
        <v>0.25</v>
      </c>
      <c r="B16" s="5"/>
      <c r="C16" s="5"/>
      <c r="D16" s="5"/>
    </row>
    <row r="17" spans="1:4" x14ac:dyDescent="0.15">
      <c r="A17" s="4"/>
      <c r="B17" s="5"/>
      <c r="C17" s="5">
        <f t="shared" ref="C17" si="8">B18-B16</f>
        <v>0</v>
      </c>
      <c r="D17" s="5" t="str">
        <f t="shared" ref="D17" si="9">IF(OR(B16="",B18=""),"",C17/(A18-A16))</f>
        <v/>
      </c>
    </row>
    <row r="18" spans="1:4" x14ac:dyDescent="0.15">
      <c r="A18" s="4">
        <v>0.3</v>
      </c>
      <c r="B18" s="5"/>
      <c r="C18" s="5"/>
      <c r="D18" s="5"/>
    </row>
    <row r="19" spans="1:4" x14ac:dyDescent="0.15">
      <c r="A19" s="4"/>
      <c r="B19" s="5"/>
      <c r="C19" s="5">
        <f t="shared" ref="C19" si="10">B20-B18</f>
        <v>0</v>
      </c>
      <c r="D19" s="5" t="str">
        <f t="shared" ref="D19" si="11">IF(OR(B18="",B20=""),"",C19/(A20-A18))</f>
        <v/>
      </c>
    </row>
    <row r="20" spans="1:4" x14ac:dyDescent="0.15">
      <c r="A20" s="4">
        <v>0.35</v>
      </c>
      <c r="B20" s="5"/>
      <c r="C20" s="5"/>
      <c r="D20" s="5"/>
    </row>
    <row r="21" spans="1:4" x14ac:dyDescent="0.15">
      <c r="A21" s="4"/>
      <c r="B21" s="5"/>
      <c r="C21" s="3"/>
      <c r="D21" s="3"/>
    </row>
    <row r="22" spans="1:4" x14ac:dyDescent="0.15">
      <c r="A22" s="1"/>
      <c r="B22" s="1"/>
      <c r="C22" s="2"/>
      <c r="D22" s="2"/>
    </row>
    <row r="23" spans="1:4" x14ac:dyDescent="0.15">
      <c r="A23" t="s">
        <v>6</v>
      </c>
    </row>
    <row r="24" spans="1:4" ht="18" customHeight="1" x14ac:dyDescent="0.15">
      <c r="A24" s="6" t="s">
        <v>0</v>
      </c>
      <c r="B24" s="6" t="s">
        <v>10</v>
      </c>
      <c r="C24" s="6" t="s">
        <v>2</v>
      </c>
      <c r="D24" s="6" t="s">
        <v>7</v>
      </c>
    </row>
    <row r="25" spans="1:4" ht="18" customHeight="1" x14ac:dyDescent="0.15">
      <c r="A25" s="7"/>
      <c r="B25" s="7"/>
      <c r="C25" s="7"/>
      <c r="D25" s="7"/>
    </row>
    <row r="26" spans="1:4" x14ac:dyDescent="0.15">
      <c r="A26" s="4">
        <v>0</v>
      </c>
      <c r="B26" s="5"/>
      <c r="C26" s="3"/>
      <c r="D26" s="3"/>
    </row>
    <row r="27" spans="1:4" x14ac:dyDescent="0.15">
      <c r="A27" s="4"/>
      <c r="B27" s="5"/>
      <c r="C27" s="5">
        <f>B28-B26</f>
        <v>0</v>
      </c>
      <c r="D27" s="5" t="str">
        <f t="shared" ref="D27:D39" si="12">IF(OR(B26="",B28=""),"",C27/(A28-A26))</f>
        <v/>
      </c>
    </row>
    <row r="28" spans="1:4" x14ac:dyDescent="0.15">
      <c r="A28" s="4">
        <v>0.05</v>
      </c>
      <c r="B28" s="5"/>
      <c r="C28" s="5"/>
      <c r="D28" s="5"/>
    </row>
    <row r="29" spans="1:4" x14ac:dyDescent="0.15">
      <c r="A29" s="4"/>
      <c r="B29" s="5"/>
      <c r="C29" s="5">
        <f t="shared" ref="C29" si="13">B30-B28</f>
        <v>0</v>
      </c>
      <c r="D29" s="5" t="str">
        <f t="shared" si="12"/>
        <v/>
      </c>
    </row>
    <row r="30" spans="1:4" x14ac:dyDescent="0.15">
      <c r="A30" s="4">
        <v>0.1</v>
      </c>
      <c r="B30" s="5"/>
      <c r="C30" s="5"/>
      <c r="D30" s="5"/>
    </row>
    <row r="31" spans="1:4" x14ac:dyDescent="0.15">
      <c r="A31" s="4"/>
      <c r="B31" s="5"/>
      <c r="C31" s="5">
        <f t="shared" ref="C31" si="14">B32-B30</f>
        <v>0</v>
      </c>
      <c r="D31" s="5" t="str">
        <f t="shared" si="12"/>
        <v/>
      </c>
    </row>
    <row r="32" spans="1:4" x14ac:dyDescent="0.15">
      <c r="A32" s="4">
        <v>0.15</v>
      </c>
      <c r="B32" s="5"/>
      <c r="C32" s="5"/>
      <c r="D32" s="5"/>
    </row>
    <row r="33" spans="1:4" x14ac:dyDescent="0.15">
      <c r="A33" s="4"/>
      <c r="B33" s="5"/>
      <c r="C33" s="5">
        <f t="shared" ref="C33" si="15">B34-B32</f>
        <v>0</v>
      </c>
      <c r="D33" s="5" t="str">
        <f t="shared" si="12"/>
        <v/>
      </c>
    </row>
    <row r="34" spans="1:4" x14ac:dyDescent="0.15">
      <c r="A34" s="4">
        <v>0.2</v>
      </c>
      <c r="B34" s="5"/>
      <c r="C34" s="5"/>
      <c r="D34" s="5"/>
    </row>
    <row r="35" spans="1:4" x14ac:dyDescent="0.15">
      <c r="A35" s="4"/>
      <c r="B35" s="5"/>
      <c r="C35" s="5">
        <f t="shared" ref="C35" si="16">B36-B34</f>
        <v>0</v>
      </c>
      <c r="D35" s="5" t="str">
        <f t="shared" si="12"/>
        <v/>
      </c>
    </row>
    <row r="36" spans="1:4" x14ac:dyDescent="0.15">
      <c r="A36" s="4">
        <v>0.25</v>
      </c>
      <c r="B36" s="5"/>
      <c r="C36" s="5"/>
      <c r="D36" s="5"/>
    </row>
    <row r="37" spans="1:4" x14ac:dyDescent="0.15">
      <c r="A37" s="4"/>
      <c r="B37" s="5"/>
      <c r="C37" s="5">
        <f t="shared" ref="C37" si="17">B38-B36</f>
        <v>0</v>
      </c>
      <c r="D37" s="5" t="str">
        <f t="shared" si="12"/>
        <v/>
      </c>
    </row>
    <row r="38" spans="1:4" x14ac:dyDescent="0.15">
      <c r="A38" s="4">
        <v>0.3</v>
      </c>
      <c r="B38" s="5"/>
      <c r="C38" s="5"/>
      <c r="D38" s="5"/>
    </row>
    <row r="39" spans="1:4" x14ac:dyDescent="0.15">
      <c r="A39" s="4"/>
      <c r="B39" s="5"/>
      <c r="C39" s="5">
        <f t="shared" ref="C39" si="18">B40-B38</f>
        <v>0</v>
      </c>
      <c r="D39" s="5" t="str">
        <f t="shared" si="12"/>
        <v/>
      </c>
    </row>
    <row r="40" spans="1:4" x14ac:dyDescent="0.15">
      <c r="A40" s="4">
        <v>0.35</v>
      </c>
      <c r="B40" s="5"/>
      <c r="C40" s="5"/>
      <c r="D40" s="5"/>
    </row>
    <row r="41" spans="1:4" x14ac:dyDescent="0.15">
      <c r="A41" s="4"/>
      <c r="B41" s="5"/>
      <c r="C41" s="3"/>
      <c r="D41" s="3"/>
    </row>
    <row r="43" spans="1:4" x14ac:dyDescent="0.15">
      <c r="A43" t="s">
        <v>9</v>
      </c>
    </row>
    <row r="44" spans="1:4" x14ac:dyDescent="0.15">
      <c r="A44" t="s">
        <v>4</v>
      </c>
    </row>
    <row r="45" spans="1:4" x14ac:dyDescent="0.15">
      <c r="A45" t="s">
        <v>5</v>
      </c>
    </row>
    <row r="46" spans="1:4" x14ac:dyDescent="0.15">
      <c r="A46" s="6" t="s">
        <v>0</v>
      </c>
      <c r="B46" s="6" t="s">
        <v>1</v>
      </c>
      <c r="C46" s="6" t="s">
        <v>2</v>
      </c>
      <c r="D46" s="6" t="s">
        <v>3</v>
      </c>
    </row>
    <row r="47" spans="1:4" x14ac:dyDescent="0.15">
      <c r="A47" s="7"/>
      <c r="B47" s="7"/>
      <c r="C47" s="7"/>
      <c r="D47" s="7"/>
    </row>
    <row r="48" spans="1:4" x14ac:dyDescent="0.15">
      <c r="A48" s="4">
        <v>0</v>
      </c>
      <c r="B48" s="5"/>
      <c r="C48" s="3"/>
      <c r="D48" s="3"/>
    </row>
    <row r="49" spans="1:4" x14ac:dyDescent="0.15">
      <c r="A49" s="4"/>
      <c r="B49" s="5"/>
      <c r="C49" s="5">
        <f>B50-B48</f>
        <v>0</v>
      </c>
      <c r="D49" s="5" t="str">
        <f>IF(OR(B48="",B50=""),"",C49/(A50-A48))</f>
        <v/>
      </c>
    </row>
    <row r="50" spans="1:4" x14ac:dyDescent="0.15">
      <c r="A50" s="4">
        <v>0.05</v>
      </c>
      <c r="B50" s="5"/>
      <c r="C50" s="5"/>
      <c r="D50" s="5"/>
    </row>
    <row r="51" spans="1:4" x14ac:dyDescent="0.15">
      <c r="A51" s="4"/>
      <c r="B51" s="5"/>
      <c r="C51" s="5">
        <f t="shared" ref="C51" si="19">B52-B50</f>
        <v>0</v>
      </c>
      <c r="D51" s="5" t="str">
        <f t="shared" ref="D51" si="20">IF(OR(B50="",B52=""),"",C51/(A52-A50))</f>
        <v/>
      </c>
    </row>
    <row r="52" spans="1:4" x14ac:dyDescent="0.15">
      <c r="A52" s="4">
        <v>0.1</v>
      </c>
      <c r="B52" s="5"/>
      <c r="C52" s="5"/>
      <c r="D52" s="5"/>
    </row>
    <row r="53" spans="1:4" x14ac:dyDescent="0.15">
      <c r="A53" s="4"/>
      <c r="B53" s="5"/>
      <c r="C53" s="5">
        <f t="shared" ref="C53" si="21">B54-B52</f>
        <v>0</v>
      </c>
      <c r="D53" s="5" t="str">
        <f t="shared" ref="D53" si="22">IF(OR(B52="",B54=""),"",C53/(A54-A52))</f>
        <v/>
      </c>
    </row>
    <row r="54" spans="1:4" x14ac:dyDescent="0.15">
      <c r="A54" s="4">
        <v>0.15</v>
      </c>
      <c r="B54" s="5"/>
      <c r="C54" s="5"/>
      <c r="D54" s="5"/>
    </row>
    <row r="55" spans="1:4" x14ac:dyDescent="0.15">
      <c r="A55" s="4"/>
      <c r="B55" s="5"/>
      <c r="C55" s="5">
        <f t="shared" ref="C55" si="23">B56-B54</f>
        <v>0</v>
      </c>
      <c r="D55" s="5" t="str">
        <f t="shared" ref="D55" si="24">IF(OR(B54="",B56=""),"",C55/(A56-A54))</f>
        <v/>
      </c>
    </row>
    <row r="56" spans="1:4" x14ac:dyDescent="0.15">
      <c r="A56" s="4">
        <v>0.2</v>
      </c>
      <c r="B56" s="5"/>
      <c r="C56" s="5"/>
      <c r="D56" s="5"/>
    </row>
    <row r="57" spans="1:4" x14ac:dyDescent="0.15">
      <c r="A57" s="4"/>
      <c r="B57" s="5"/>
      <c r="C57" s="5">
        <f t="shared" ref="C57" si="25">B58-B56</f>
        <v>0</v>
      </c>
      <c r="D57" s="5" t="str">
        <f t="shared" ref="D57" si="26">IF(OR(B56="",B58=""),"",C57/(A58-A56))</f>
        <v/>
      </c>
    </row>
    <row r="58" spans="1:4" x14ac:dyDescent="0.15">
      <c r="A58" s="4">
        <v>0.25</v>
      </c>
      <c r="B58" s="5"/>
      <c r="C58" s="5"/>
      <c r="D58" s="5"/>
    </row>
    <row r="59" spans="1:4" x14ac:dyDescent="0.15">
      <c r="A59" s="4"/>
      <c r="B59" s="5"/>
      <c r="C59" s="5">
        <f t="shared" ref="C59" si="27">B60-B58</f>
        <v>0</v>
      </c>
      <c r="D59" s="5" t="str">
        <f t="shared" ref="D59" si="28">IF(OR(B58="",B60=""),"",C59/(A60-A58))</f>
        <v/>
      </c>
    </row>
    <row r="60" spans="1:4" x14ac:dyDescent="0.15">
      <c r="A60" s="4">
        <v>0.3</v>
      </c>
      <c r="B60" s="5"/>
      <c r="C60" s="5"/>
      <c r="D60" s="5"/>
    </row>
    <row r="61" spans="1:4" x14ac:dyDescent="0.15">
      <c r="A61" s="4"/>
      <c r="B61" s="5"/>
      <c r="C61" s="5">
        <f t="shared" ref="C61" si="29">B62-B60</f>
        <v>0</v>
      </c>
      <c r="D61" s="5" t="str">
        <f t="shared" ref="D61" si="30">IF(OR(B60="",B62=""),"",C61/(A62-A60))</f>
        <v/>
      </c>
    </row>
    <row r="62" spans="1:4" x14ac:dyDescent="0.15">
      <c r="A62" s="4">
        <v>0.35</v>
      </c>
      <c r="B62" s="5"/>
      <c r="C62" s="5"/>
      <c r="D62" s="5"/>
    </row>
    <row r="63" spans="1:4" x14ac:dyDescent="0.15">
      <c r="A63" s="4"/>
      <c r="B63" s="5"/>
      <c r="C63" s="3"/>
      <c r="D63" s="3"/>
    </row>
    <row r="64" spans="1:4" x14ac:dyDescent="0.15">
      <c r="A64" s="1"/>
      <c r="B64" s="1"/>
      <c r="C64" s="2"/>
      <c r="D64" s="2"/>
    </row>
    <row r="65" spans="1:4" x14ac:dyDescent="0.15">
      <c r="A65" t="s">
        <v>6</v>
      </c>
    </row>
    <row r="66" spans="1:4" ht="18" customHeight="1" x14ac:dyDescent="0.15">
      <c r="A66" s="6" t="s">
        <v>0</v>
      </c>
      <c r="B66" s="6" t="s">
        <v>10</v>
      </c>
      <c r="C66" s="6" t="s">
        <v>2</v>
      </c>
      <c r="D66" s="6" t="s">
        <v>7</v>
      </c>
    </row>
    <row r="67" spans="1:4" ht="18" customHeight="1" x14ac:dyDescent="0.15">
      <c r="A67" s="7"/>
      <c r="B67" s="7"/>
      <c r="C67" s="7"/>
      <c r="D67" s="7"/>
    </row>
    <row r="68" spans="1:4" x14ac:dyDescent="0.15">
      <c r="A68" s="4">
        <v>0</v>
      </c>
      <c r="B68" s="5"/>
      <c r="C68" s="3"/>
      <c r="D68" s="3"/>
    </row>
    <row r="69" spans="1:4" x14ac:dyDescent="0.15">
      <c r="A69" s="4"/>
      <c r="B69" s="5"/>
      <c r="C69" s="5">
        <f>B70-B68</f>
        <v>0</v>
      </c>
      <c r="D69" s="5" t="str">
        <f>IF(OR(B68="",B70=""),"",C69/(A70-A68))</f>
        <v/>
      </c>
    </row>
    <row r="70" spans="1:4" x14ac:dyDescent="0.15">
      <c r="A70" s="4">
        <v>0.05</v>
      </c>
      <c r="B70" s="5"/>
      <c r="C70" s="5"/>
      <c r="D70" s="5"/>
    </row>
    <row r="71" spans="1:4" x14ac:dyDescent="0.15">
      <c r="A71" s="4"/>
      <c r="B71" s="5"/>
      <c r="C71" s="5">
        <f t="shared" ref="C71" si="31">B72-B70</f>
        <v>0</v>
      </c>
      <c r="D71" s="5" t="str">
        <f t="shared" ref="D71" si="32">IF(OR(B70="",B72=""),"",C71/(A72-A70))</f>
        <v/>
      </c>
    </row>
    <row r="72" spans="1:4" x14ac:dyDescent="0.15">
      <c r="A72" s="4">
        <v>0.1</v>
      </c>
      <c r="B72" s="5"/>
      <c r="C72" s="5"/>
      <c r="D72" s="5"/>
    </row>
    <row r="73" spans="1:4" x14ac:dyDescent="0.15">
      <c r="A73" s="4"/>
      <c r="B73" s="5"/>
      <c r="C73" s="5">
        <f t="shared" ref="C73" si="33">B74-B72</f>
        <v>0</v>
      </c>
      <c r="D73" s="5" t="str">
        <f t="shared" ref="D73" si="34">IF(OR(B72="",B74=""),"",C73/(A74-A72))</f>
        <v/>
      </c>
    </row>
    <row r="74" spans="1:4" x14ac:dyDescent="0.15">
      <c r="A74" s="4">
        <v>0.15</v>
      </c>
      <c r="B74" s="5"/>
      <c r="C74" s="5"/>
      <c r="D74" s="5"/>
    </row>
    <row r="75" spans="1:4" x14ac:dyDescent="0.15">
      <c r="A75" s="4"/>
      <c r="B75" s="5"/>
      <c r="C75" s="5">
        <f t="shared" ref="C75" si="35">B76-B74</f>
        <v>0</v>
      </c>
      <c r="D75" s="5" t="str">
        <f t="shared" ref="D75" si="36">IF(OR(B74="",B76=""),"",C75/(A76-A74))</f>
        <v/>
      </c>
    </row>
    <row r="76" spans="1:4" x14ac:dyDescent="0.15">
      <c r="A76" s="4">
        <v>0.2</v>
      </c>
      <c r="B76" s="5"/>
      <c r="C76" s="5"/>
      <c r="D76" s="5"/>
    </row>
    <row r="77" spans="1:4" x14ac:dyDescent="0.15">
      <c r="A77" s="4"/>
      <c r="B77" s="5"/>
      <c r="C77" s="5">
        <f t="shared" ref="C77" si="37">B78-B76</f>
        <v>0</v>
      </c>
      <c r="D77" s="5" t="str">
        <f t="shared" ref="D77" si="38">IF(OR(B76="",B78=""),"",C77/(A78-A76))</f>
        <v/>
      </c>
    </row>
    <row r="78" spans="1:4" x14ac:dyDescent="0.15">
      <c r="A78" s="4">
        <v>0.25</v>
      </c>
      <c r="B78" s="5"/>
      <c r="C78" s="5"/>
      <c r="D78" s="5"/>
    </row>
    <row r="79" spans="1:4" x14ac:dyDescent="0.15">
      <c r="A79" s="4"/>
      <c r="B79" s="5"/>
      <c r="C79" s="5">
        <f t="shared" ref="C79" si="39">B80-B78</f>
        <v>0</v>
      </c>
      <c r="D79" s="5" t="str">
        <f t="shared" ref="D79" si="40">IF(OR(B78="",B80=""),"",C79/(A80-A78))</f>
        <v/>
      </c>
    </row>
    <row r="80" spans="1:4" x14ac:dyDescent="0.15">
      <c r="A80" s="4">
        <v>0.3</v>
      </c>
      <c r="B80" s="5"/>
      <c r="C80" s="5"/>
      <c r="D80" s="5"/>
    </row>
    <row r="81" spans="1:4" x14ac:dyDescent="0.15">
      <c r="A81" s="4"/>
      <c r="B81" s="5"/>
      <c r="C81" s="5">
        <f t="shared" ref="C81" si="41">B82-B80</f>
        <v>0</v>
      </c>
      <c r="D81" s="5" t="str">
        <f t="shared" ref="D81" si="42">IF(OR(B80="",B82=""),"",C81/(A82-A80))</f>
        <v/>
      </c>
    </row>
    <row r="82" spans="1:4" x14ac:dyDescent="0.15">
      <c r="A82" s="4">
        <v>0.35</v>
      </c>
      <c r="B82" s="5"/>
      <c r="C82" s="5"/>
      <c r="D82" s="5"/>
    </row>
    <row r="83" spans="1:4" x14ac:dyDescent="0.15">
      <c r="A83" s="4"/>
      <c r="B83" s="5"/>
      <c r="C83" s="3"/>
      <c r="D83" s="3"/>
    </row>
  </sheetData>
  <mergeCells count="136">
    <mergeCell ref="A14:A15"/>
    <mergeCell ref="B14:B15"/>
    <mergeCell ref="A6:A7"/>
    <mergeCell ref="B6:B7"/>
    <mergeCell ref="C7:C8"/>
    <mergeCell ref="D7:D8"/>
    <mergeCell ref="A8:A9"/>
    <mergeCell ref="B8:B9"/>
    <mergeCell ref="C9:C10"/>
    <mergeCell ref="D9:D10"/>
    <mergeCell ref="C19:C20"/>
    <mergeCell ref="D19:D20"/>
    <mergeCell ref="A4:A5"/>
    <mergeCell ref="B4:B5"/>
    <mergeCell ref="C4:C5"/>
    <mergeCell ref="D4:D5"/>
    <mergeCell ref="C17:C18"/>
    <mergeCell ref="D17:D18"/>
    <mergeCell ref="C11:C12"/>
    <mergeCell ref="D11:D12"/>
    <mergeCell ref="C13:C14"/>
    <mergeCell ref="D13:D14"/>
    <mergeCell ref="C15:C16"/>
    <mergeCell ref="D15:D16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24:A25"/>
    <mergeCell ref="B24:B25"/>
    <mergeCell ref="C24:C25"/>
    <mergeCell ref="D24:D25"/>
    <mergeCell ref="A26:A27"/>
    <mergeCell ref="B26:B27"/>
    <mergeCell ref="C27:C28"/>
    <mergeCell ref="D27:D28"/>
    <mergeCell ref="A28:A29"/>
    <mergeCell ref="B28:B29"/>
    <mergeCell ref="C29:C30"/>
    <mergeCell ref="D29:D30"/>
    <mergeCell ref="A30:A31"/>
    <mergeCell ref="B30:B31"/>
    <mergeCell ref="C31:C32"/>
    <mergeCell ref="D31:D32"/>
    <mergeCell ref="A32:A33"/>
    <mergeCell ref="B32:B33"/>
    <mergeCell ref="C33:C34"/>
    <mergeCell ref="D33:D34"/>
    <mergeCell ref="C39:C40"/>
    <mergeCell ref="D39:D40"/>
    <mergeCell ref="A40:A41"/>
    <mergeCell ref="B40:B41"/>
    <mergeCell ref="A34:A35"/>
    <mergeCell ref="B34:B35"/>
    <mergeCell ref="C35:C36"/>
    <mergeCell ref="D35:D36"/>
    <mergeCell ref="A36:A37"/>
    <mergeCell ref="B36:B37"/>
    <mergeCell ref="C37:C38"/>
    <mergeCell ref="D37:D38"/>
    <mergeCell ref="A38:A39"/>
    <mergeCell ref="B38:B39"/>
    <mergeCell ref="A46:A47"/>
    <mergeCell ref="B46:B47"/>
    <mergeCell ref="C46:C47"/>
    <mergeCell ref="D46:D47"/>
    <mergeCell ref="A48:A49"/>
    <mergeCell ref="B48:B49"/>
    <mergeCell ref="C49:C50"/>
    <mergeCell ref="D49:D50"/>
    <mergeCell ref="A50:A51"/>
    <mergeCell ref="B50:B51"/>
    <mergeCell ref="C51:C52"/>
    <mergeCell ref="D51:D52"/>
    <mergeCell ref="A52:A53"/>
    <mergeCell ref="B52:B53"/>
    <mergeCell ref="C53:C54"/>
    <mergeCell ref="D53:D54"/>
    <mergeCell ref="A54:A55"/>
    <mergeCell ref="B54:B55"/>
    <mergeCell ref="C55:C56"/>
    <mergeCell ref="D55:D56"/>
    <mergeCell ref="C61:C62"/>
    <mergeCell ref="D61:D62"/>
    <mergeCell ref="A62:A63"/>
    <mergeCell ref="B62:B63"/>
    <mergeCell ref="A66:A67"/>
    <mergeCell ref="B66:B67"/>
    <mergeCell ref="C66:C67"/>
    <mergeCell ref="D66:D67"/>
    <mergeCell ref="A56:A57"/>
    <mergeCell ref="B56:B57"/>
    <mergeCell ref="C57:C58"/>
    <mergeCell ref="D57:D58"/>
    <mergeCell ref="A58:A59"/>
    <mergeCell ref="B58:B59"/>
    <mergeCell ref="C59:C60"/>
    <mergeCell ref="D59:D60"/>
    <mergeCell ref="A60:A61"/>
    <mergeCell ref="B60:B61"/>
    <mergeCell ref="A68:A69"/>
    <mergeCell ref="B68:B69"/>
    <mergeCell ref="C69:C70"/>
    <mergeCell ref="D69:D70"/>
    <mergeCell ref="A70:A71"/>
    <mergeCell ref="B70:B71"/>
    <mergeCell ref="C71:C72"/>
    <mergeCell ref="D71:D72"/>
    <mergeCell ref="A72:A73"/>
    <mergeCell ref="B72:B73"/>
    <mergeCell ref="C73:C74"/>
    <mergeCell ref="D73:D74"/>
    <mergeCell ref="A74:A75"/>
    <mergeCell ref="B74:B75"/>
    <mergeCell ref="C75:C76"/>
    <mergeCell ref="D75:D76"/>
    <mergeCell ref="A76:A77"/>
    <mergeCell ref="B76:B77"/>
    <mergeCell ref="C77:C78"/>
    <mergeCell ref="D77:D78"/>
    <mergeCell ref="A78:A79"/>
    <mergeCell ref="B78:B79"/>
    <mergeCell ref="C79:C80"/>
    <mergeCell ref="D79:D80"/>
    <mergeCell ref="A80:A81"/>
    <mergeCell ref="B80:B81"/>
    <mergeCell ref="C81:C82"/>
    <mergeCell ref="D81:D82"/>
    <mergeCell ref="A82:A83"/>
    <mergeCell ref="B82:B83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川井 亮祐</dc:creator>
  <cp:lastModifiedBy>川井 亮祐</cp:lastModifiedBy>
  <dcterms:created xsi:type="dcterms:W3CDTF">2022-11-21T07:28:52Z</dcterms:created>
  <dcterms:modified xsi:type="dcterms:W3CDTF">2022-11-21T08:03:27Z</dcterms:modified>
</cp:coreProperties>
</file>