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R:\10　実験ノート編集委員会\実験ノートデータ\Excelファイル\"/>
    </mc:Choice>
  </mc:AlternateContent>
  <bookViews>
    <workbookView xWindow="0" yWindow="0" windowWidth="22500" windowHeight="10710"/>
  </bookViews>
  <sheets>
    <sheet name="1班" sheetId="2" r:id="rId1"/>
    <sheet name="2班" sheetId="3" r:id="rId2"/>
    <sheet name="3班" sheetId="4" r:id="rId3"/>
    <sheet name="4班" sheetId="5" r:id="rId4"/>
    <sheet name="5班" sheetId="6" r:id="rId5"/>
    <sheet name="6班" sheetId="7" r:id="rId6"/>
    <sheet name="7班" sheetId="9" r:id="rId7"/>
    <sheet name="8班" sheetId="10" r:id="rId8"/>
    <sheet name="9班" sheetId="11" r:id="rId9"/>
    <sheet name="10班" sheetId="12" r:id="rId10"/>
    <sheet name="まとめ" sheetId="1" r:id="rId11"/>
    <sheet name="関数なし" sheetId="13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8" i="3" l="1"/>
  <c r="G8" i="4"/>
  <c r="G8" i="5"/>
  <c r="G8" i="6"/>
  <c r="G8" i="7"/>
  <c r="G8" i="9"/>
  <c r="G8" i="10"/>
  <c r="G8" i="11"/>
  <c r="G8" i="12"/>
  <c r="G8" i="2"/>
  <c r="B4" i="13" l="1"/>
  <c r="B14" i="13" s="1"/>
  <c r="C4" i="13"/>
  <c r="C14" i="13" s="1"/>
  <c r="D14" i="13"/>
  <c r="B5" i="13"/>
  <c r="C5" i="13"/>
  <c r="B6" i="13"/>
  <c r="C6" i="13"/>
  <c r="B7" i="13"/>
  <c r="C7" i="13"/>
  <c r="B8" i="13"/>
  <c r="C8" i="13"/>
  <c r="B9" i="13"/>
  <c r="C9" i="13"/>
  <c r="B10" i="13"/>
  <c r="C10" i="13"/>
  <c r="B11" i="13"/>
  <c r="C11" i="13"/>
  <c r="B12" i="13"/>
  <c r="C12" i="13"/>
  <c r="B13" i="13"/>
  <c r="C13" i="13"/>
  <c r="E13" i="1"/>
  <c r="E12" i="1"/>
  <c r="E11" i="1"/>
  <c r="E10" i="1"/>
  <c r="E9" i="1"/>
  <c r="F13" i="1"/>
  <c r="B13" i="1" s="1"/>
  <c r="B11" i="1"/>
  <c r="Q4" i="1"/>
  <c r="P4" i="1"/>
  <c r="O4" i="1"/>
  <c r="N4" i="1"/>
  <c r="M4" i="1"/>
  <c r="L4" i="1"/>
  <c r="K4" i="1"/>
  <c r="J4" i="1"/>
  <c r="I4" i="1"/>
  <c r="H4" i="1"/>
  <c r="G4" i="1"/>
  <c r="F4" i="1"/>
  <c r="E4" i="1"/>
  <c r="E8" i="1"/>
  <c r="E7" i="1"/>
  <c r="E6" i="1"/>
  <c r="E5" i="1"/>
  <c r="Q5" i="1"/>
  <c r="P5" i="1"/>
  <c r="O5" i="1"/>
  <c r="N5" i="1"/>
  <c r="M5" i="1"/>
  <c r="L5" i="1"/>
  <c r="K5" i="1"/>
  <c r="J5" i="1"/>
  <c r="I5" i="1"/>
  <c r="H5" i="1"/>
  <c r="G5" i="1"/>
  <c r="F5" i="1"/>
  <c r="Q13" i="1"/>
  <c r="P13" i="1"/>
  <c r="D13" i="1" s="1"/>
  <c r="Q12" i="1"/>
  <c r="P12" i="1"/>
  <c r="D12" i="1" s="1"/>
  <c r="Q11" i="1"/>
  <c r="P11" i="1"/>
  <c r="D11" i="1" s="1"/>
  <c r="Q10" i="1"/>
  <c r="P10" i="1"/>
  <c r="Q9" i="1"/>
  <c r="P9" i="1"/>
  <c r="Q8" i="1"/>
  <c r="P8" i="1"/>
  <c r="Q7" i="1"/>
  <c r="P7" i="1"/>
  <c r="Q6" i="1"/>
  <c r="P6" i="1"/>
  <c r="O13" i="1"/>
  <c r="N13" i="1"/>
  <c r="M13" i="1"/>
  <c r="L13" i="1"/>
  <c r="K13" i="1"/>
  <c r="J13" i="1"/>
  <c r="I13" i="1"/>
  <c r="H13" i="1"/>
  <c r="G13" i="1"/>
  <c r="C13" i="1" s="1"/>
  <c r="O12" i="1"/>
  <c r="N12" i="1"/>
  <c r="M12" i="1"/>
  <c r="L12" i="1"/>
  <c r="K12" i="1"/>
  <c r="J12" i="1"/>
  <c r="I12" i="1"/>
  <c r="H12" i="1"/>
  <c r="G12" i="1"/>
  <c r="C12" i="1" s="1"/>
  <c r="F12" i="1"/>
  <c r="B12" i="1" s="1"/>
  <c r="O11" i="1"/>
  <c r="N11" i="1"/>
  <c r="M11" i="1"/>
  <c r="L11" i="1"/>
  <c r="K11" i="1"/>
  <c r="J11" i="1"/>
  <c r="I11" i="1"/>
  <c r="H11" i="1"/>
  <c r="G11" i="1"/>
  <c r="C11" i="1" s="1"/>
  <c r="F11" i="1"/>
  <c r="O10" i="1"/>
  <c r="N10" i="1"/>
  <c r="M10" i="1"/>
  <c r="L10" i="1"/>
  <c r="K10" i="1"/>
  <c r="J10" i="1"/>
  <c r="I10" i="1"/>
  <c r="H10" i="1"/>
  <c r="G10" i="1"/>
  <c r="F10" i="1"/>
  <c r="O9" i="1"/>
  <c r="N9" i="1"/>
  <c r="M9" i="1"/>
  <c r="L9" i="1"/>
  <c r="K9" i="1"/>
  <c r="J9" i="1"/>
  <c r="I9" i="1"/>
  <c r="H9" i="1"/>
  <c r="G9" i="1"/>
  <c r="F9" i="1"/>
  <c r="O8" i="1"/>
  <c r="N8" i="1"/>
  <c r="M8" i="1"/>
  <c r="L8" i="1"/>
  <c r="K8" i="1"/>
  <c r="J8" i="1"/>
  <c r="I8" i="1"/>
  <c r="H8" i="1"/>
  <c r="G8" i="1"/>
  <c r="F8" i="1"/>
  <c r="O7" i="1"/>
  <c r="N7" i="1"/>
  <c r="M7" i="1"/>
  <c r="L7" i="1"/>
  <c r="K7" i="1"/>
  <c r="J7" i="1"/>
  <c r="I7" i="1"/>
  <c r="H7" i="1"/>
  <c r="G7" i="1"/>
  <c r="F7" i="1"/>
  <c r="O6" i="1"/>
  <c r="N6" i="1"/>
  <c r="M6" i="1"/>
  <c r="L6" i="1"/>
  <c r="K6" i="1"/>
  <c r="J6" i="1"/>
  <c r="I6" i="1"/>
  <c r="H6" i="1"/>
  <c r="G6" i="1"/>
  <c r="F6" i="1"/>
  <c r="C9" i="12"/>
  <c r="B9" i="12"/>
  <c r="G6" i="12"/>
  <c r="F9" i="12" s="1"/>
  <c r="C9" i="11"/>
  <c r="B9" i="11"/>
  <c r="G6" i="11"/>
  <c r="F9" i="11" s="1"/>
  <c r="C9" i="10"/>
  <c r="B9" i="10"/>
  <c r="G6" i="10"/>
  <c r="F9" i="10" s="1"/>
  <c r="C9" i="9"/>
  <c r="B9" i="9"/>
  <c r="G6" i="9"/>
  <c r="F9" i="9" s="1"/>
  <c r="C9" i="7"/>
  <c r="B9" i="7"/>
  <c r="G6" i="7"/>
  <c r="F9" i="7" s="1"/>
  <c r="C9" i="6"/>
  <c r="B9" i="6"/>
  <c r="G6" i="6"/>
  <c r="F9" i="6" s="1"/>
  <c r="C9" i="5"/>
  <c r="B9" i="5"/>
  <c r="G6" i="5"/>
  <c r="F9" i="5" s="1"/>
  <c r="C9" i="4"/>
  <c r="B9" i="4"/>
  <c r="G6" i="4"/>
  <c r="F9" i="4" s="1"/>
  <c r="C9" i="3"/>
  <c r="B9" i="3"/>
  <c r="G6" i="3"/>
  <c r="F9" i="3" s="1"/>
  <c r="G6" i="2"/>
  <c r="F9" i="2" s="1"/>
  <c r="C9" i="2"/>
  <c r="B9" i="2"/>
  <c r="D5" i="1" l="1"/>
  <c r="D6" i="1"/>
  <c r="D7" i="1"/>
  <c r="D8" i="1"/>
  <c r="D9" i="1"/>
  <c r="D10" i="1"/>
  <c r="D4" i="1"/>
  <c r="D14" i="1" s="1"/>
  <c r="C4" i="1"/>
  <c r="C14" i="1" s="1"/>
  <c r="C5" i="1"/>
  <c r="C6" i="1"/>
  <c r="C7" i="1"/>
  <c r="C8" i="1"/>
  <c r="C9" i="1"/>
  <c r="C10" i="1"/>
  <c r="B5" i="1"/>
  <c r="B6" i="1"/>
  <c r="B7" i="1"/>
  <c r="B8" i="1"/>
  <c r="B9" i="1"/>
  <c r="B10" i="1"/>
  <c r="B4" i="1"/>
  <c r="B14" i="1" s="1"/>
</calcChain>
</file>

<file path=xl/sharedStrings.xml><?xml version="1.0" encoding="utf-8"?>
<sst xmlns="http://schemas.openxmlformats.org/spreadsheetml/2006/main" count="222" uniqueCount="29">
  <si>
    <t>班</t>
    <rPh sb="0" eb="1">
      <t>ハン</t>
    </rPh>
    <phoneticPr fontId="2"/>
  </si>
  <si>
    <r>
      <rPr>
        <i/>
        <sz val="11"/>
        <color theme="1"/>
        <rFont val="Times New Roman"/>
        <family val="1"/>
      </rPr>
      <t>l</t>
    </r>
    <r>
      <rPr>
        <vertAlign val="subscript"/>
        <sz val="11"/>
        <color theme="1"/>
        <rFont val="Times New Roman"/>
        <family val="1"/>
      </rPr>
      <t>1</t>
    </r>
    <r>
      <rPr>
        <sz val="11"/>
        <color theme="1"/>
        <rFont val="游ゴシック"/>
        <family val="2"/>
        <charset val="128"/>
      </rPr>
      <t>平均
〔</t>
    </r>
    <r>
      <rPr>
        <sz val="11"/>
        <color theme="1"/>
        <rFont val="Times New Roman"/>
        <family val="1"/>
      </rPr>
      <t>m</t>
    </r>
    <r>
      <rPr>
        <sz val="11"/>
        <color theme="1"/>
        <rFont val="游ゴシック"/>
        <family val="2"/>
        <charset val="128"/>
      </rPr>
      <t>〕</t>
    </r>
    <rPh sb="2" eb="4">
      <t>ヘイキン</t>
    </rPh>
    <phoneticPr fontId="2"/>
  </si>
  <si>
    <r>
      <rPr>
        <i/>
        <sz val="11"/>
        <color theme="1"/>
        <rFont val="Times New Roman"/>
        <family val="1"/>
      </rPr>
      <t>l</t>
    </r>
    <r>
      <rPr>
        <vertAlign val="subscript"/>
        <sz val="11"/>
        <color theme="1"/>
        <rFont val="Times New Roman"/>
        <family val="1"/>
      </rPr>
      <t>2</t>
    </r>
    <r>
      <rPr>
        <sz val="11"/>
        <color theme="1"/>
        <rFont val="游ゴシック"/>
        <family val="2"/>
        <charset val="128"/>
      </rPr>
      <t>平均
〔</t>
    </r>
    <r>
      <rPr>
        <sz val="11"/>
        <color theme="1"/>
        <rFont val="Times New Roman"/>
        <family val="1"/>
      </rPr>
      <t>m</t>
    </r>
    <r>
      <rPr>
        <sz val="11"/>
        <color theme="1"/>
        <rFont val="游ゴシック"/>
        <family val="2"/>
        <charset val="128"/>
      </rPr>
      <t>〕</t>
    </r>
    <rPh sb="2" eb="4">
      <t>ヘイキン</t>
    </rPh>
    <phoneticPr fontId="2"/>
  </si>
  <si>
    <r>
      <rPr>
        <i/>
        <sz val="11"/>
        <color theme="1"/>
        <rFont val="Times New Roman"/>
        <family val="1"/>
      </rPr>
      <t>l</t>
    </r>
    <r>
      <rPr>
        <vertAlign val="subscript"/>
        <sz val="11"/>
        <color theme="1"/>
        <rFont val="Times New Roman"/>
        <family val="1"/>
      </rPr>
      <t>1</t>
    </r>
    <r>
      <rPr>
        <sz val="11"/>
        <color theme="1"/>
        <rFont val="游ゴシック"/>
        <family val="1"/>
        <charset val="128"/>
      </rPr>
      <t>〔</t>
    </r>
    <r>
      <rPr>
        <sz val="11"/>
        <color theme="1"/>
        <rFont val="Times New Roman"/>
        <family val="1"/>
      </rPr>
      <t>m</t>
    </r>
    <r>
      <rPr>
        <sz val="11"/>
        <color theme="1"/>
        <rFont val="游ゴシック"/>
        <family val="1"/>
        <charset val="128"/>
      </rPr>
      <t>〕</t>
    </r>
    <phoneticPr fontId="2"/>
  </si>
  <si>
    <r>
      <rPr>
        <i/>
        <sz val="11"/>
        <color theme="1"/>
        <rFont val="Times New Roman"/>
        <family val="1"/>
      </rPr>
      <t>l</t>
    </r>
    <r>
      <rPr>
        <vertAlign val="subscript"/>
        <sz val="11"/>
        <color theme="1"/>
        <rFont val="Times New Roman"/>
        <family val="1"/>
      </rPr>
      <t>2</t>
    </r>
    <r>
      <rPr>
        <sz val="11"/>
        <color theme="1"/>
        <rFont val="游ゴシック"/>
        <family val="1"/>
        <charset val="128"/>
      </rPr>
      <t>〔</t>
    </r>
    <r>
      <rPr>
        <sz val="11"/>
        <color theme="1"/>
        <rFont val="Times New Roman"/>
        <family val="1"/>
      </rPr>
      <t>m</t>
    </r>
    <r>
      <rPr>
        <sz val="11"/>
        <color theme="1"/>
        <rFont val="游ゴシック"/>
        <family val="1"/>
        <charset val="128"/>
      </rPr>
      <t>〕</t>
    </r>
    <phoneticPr fontId="2"/>
  </si>
  <si>
    <r>
      <rPr>
        <i/>
        <sz val="11"/>
        <color theme="1"/>
        <rFont val="Times New Roman"/>
        <family val="1"/>
      </rPr>
      <t>t</t>
    </r>
    <r>
      <rPr>
        <vertAlign val="subscript"/>
        <sz val="11"/>
        <color theme="1"/>
        <rFont val="Times New Roman"/>
        <family val="1"/>
      </rPr>
      <t>2</t>
    </r>
    <r>
      <rPr>
        <sz val="11"/>
        <color theme="1"/>
        <rFont val="游ゴシック"/>
        <family val="1"/>
        <charset val="128"/>
      </rPr>
      <t>〔</t>
    </r>
    <r>
      <rPr>
        <sz val="11"/>
        <color theme="1"/>
        <rFont val="Segoe UI Symbol"/>
        <family val="1"/>
      </rPr>
      <t>℃</t>
    </r>
    <r>
      <rPr>
        <sz val="11"/>
        <color theme="1"/>
        <rFont val="游ゴシック"/>
        <family val="1"/>
        <charset val="128"/>
      </rPr>
      <t>〕</t>
    </r>
    <phoneticPr fontId="2"/>
  </si>
  <si>
    <r>
      <rPr>
        <i/>
        <sz val="11"/>
        <color theme="1"/>
        <rFont val="Times New Roman"/>
        <family val="1"/>
      </rPr>
      <t>t</t>
    </r>
    <r>
      <rPr>
        <vertAlign val="subscript"/>
        <sz val="11"/>
        <color theme="1"/>
        <rFont val="Times New Roman"/>
        <family val="1"/>
      </rPr>
      <t>1</t>
    </r>
    <r>
      <rPr>
        <sz val="11"/>
        <color theme="1"/>
        <rFont val="游ゴシック"/>
        <family val="1"/>
        <charset val="128"/>
      </rPr>
      <t>〔</t>
    </r>
    <r>
      <rPr>
        <sz val="11"/>
        <color theme="1"/>
        <rFont val="Segoe UI Symbol"/>
        <family val="1"/>
      </rPr>
      <t>℃</t>
    </r>
    <r>
      <rPr>
        <sz val="11"/>
        <color theme="1"/>
        <rFont val="游ゴシック"/>
        <family val="1"/>
        <charset val="128"/>
      </rPr>
      <t>〕</t>
    </r>
    <phoneticPr fontId="2"/>
  </si>
  <si>
    <r>
      <rPr>
        <i/>
        <sz val="11"/>
        <color theme="1"/>
        <rFont val="Times New Roman"/>
        <family val="1"/>
      </rPr>
      <t>t</t>
    </r>
    <r>
      <rPr>
        <sz val="11"/>
        <color theme="1"/>
        <rFont val="游ゴシック"/>
        <family val="1"/>
        <charset val="128"/>
      </rPr>
      <t>〔</t>
    </r>
    <r>
      <rPr>
        <sz val="11"/>
        <color theme="1"/>
        <rFont val="Segoe UI Symbol"/>
        <family val="1"/>
      </rPr>
      <t>℃</t>
    </r>
    <r>
      <rPr>
        <sz val="11"/>
        <color theme="1"/>
        <rFont val="游ゴシック"/>
        <family val="1"/>
        <charset val="128"/>
      </rPr>
      <t>〕</t>
    </r>
    <phoneticPr fontId="2"/>
  </si>
  <si>
    <t>講座平均</t>
    <rPh sb="0" eb="2">
      <t>コウザ</t>
    </rPh>
    <rPh sb="2" eb="4">
      <t>ヘイキン</t>
    </rPh>
    <phoneticPr fontId="2"/>
  </si>
  <si>
    <t>【測定値の整理】</t>
    <rPh sb="1" eb="4">
      <t>ソクテイチ</t>
    </rPh>
    <rPh sb="5" eb="7">
      <t>セイリ</t>
    </rPh>
    <phoneticPr fontId="2"/>
  </si>
  <si>
    <t>基礎実験　気柱の共鳴</t>
    <rPh sb="0" eb="2">
      <t>キソ</t>
    </rPh>
    <rPh sb="2" eb="4">
      <t>ジッケン</t>
    </rPh>
    <rPh sb="5" eb="7">
      <t>キチュウ</t>
    </rPh>
    <rPh sb="8" eb="10">
      <t>キョウメイ</t>
    </rPh>
    <phoneticPr fontId="2"/>
  </si>
  <si>
    <t>回</t>
    <rPh sb="0" eb="1">
      <t>カイ</t>
    </rPh>
    <phoneticPr fontId="2"/>
  </si>
  <si>
    <t>平均</t>
    <rPh sb="0" eb="2">
      <t>ヘイキン</t>
    </rPh>
    <phoneticPr fontId="2"/>
  </si>
  <si>
    <r>
      <rPr>
        <i/>
        <sz val="11"/>
        <color theme="1"/>
        <rFont val="Times New Roman"/>
        <family val="1"/>
      </rPr>
      <t>l</t>
    </r>
    <r>
      <rPr>
        <vertAlign val="subscript"/>
        <sz val="11"/>
        <color theme="1"/>
        <rFont val="Times New Roman"/>
        <family val="1"/>
      </rPr>
      <t>1</t>
    </r>
    <r>
      <rPr>
        <sz val="11"/>
        <color theme="1"/>
        <rFont val="游ゴシック"/>
        <family val="2"/>
        <charset val="128"/>
      </rPr>
      <t>〔</t>
    </r>
    <r>
      <rPr>
        <sz val="11"/>
        <color theme="1"/>
        <rFont val="Times New Roman"/>
        <family val="1"/>
      </rPr>
      <t>m</t>
    </r>
    <r>
      <rPr>
        <sz val="11"/>
        <color theme="1"/>
        <rFont val="游ゴシック"/>
        <family val="2"/>
        <charset val="128"/>
      </rPr>
      <t>〕</t>
    </r>
    <phoneticPr fontId="2"/>
  </si>
  <si>
    <r>
      <rPr>
        <i/>
        <sz val="11"/>
        <color theme="1"/>
        <rFont val="Times New Roman"/>
        <family val="1"/>
      </rPr>
      <t>l</t>
    </r>
    <r>
      <rPr>
        <vertAlign val="subscript"/>
        <sz val="11"/>
        <color theme="1"/>
        <rFont val="Times New Roman"/>
        <family val="1"/>
      </rPr>
      <t>2</t>
    </r>
    <r>
      <rPr>
        <sz val="11"/>
        <color theme="1"/>
        <rFont val="游ゴシック"/>
        <family val="2"/>
        <charset val="128"/>
      </rPr>
      <t>〔</t>
    </r>
    <r>
      <rPr>
        <sz val="11"/>
        <color theme="1"/>
        <rFont val="Times New Roman"/>
        <family val="1"/>
      </rPr>
      <t>m</t>
    </r>
    <r>
      <rPr>
        <sz val="11"/>
        <color theme="1"/>
        <rFont val="游ゴシック"/>
        <family val="2"/>
        <charset val="128"/>
      </rPr>
      <t>〕</t>
    </r>
    <phoneticPr fontId="2"/>
  </si>
  <si>
    <t>おんさの番号</t>
    <rPh sb="4" eb="6">
      <t>バンゴウ</t>
    </rPh>
    <phoneticPr fontId="2"/>
  </si>
  <si>
    <t>（　No.</t>
    <phoneticPr fontId="2"/>
  </si>
  <si>
    <t>）</t>
    <phoneticPr fontId="2"/>
  </si>
  <si>
    <t>おんさの正しい振動数</t>
    <rPh sb="4" eb="5">
      <t>タダ</t>
    </rPh>
    <rPh sb="7" eb="10">
      <t>シンドウスウ</t>
    </rPh>
    <phoneticPr fontId="2"/>
  </si>
  <si>
    <r>
      <rPr>
        <i/>
        <sz val="11"/>
        <color theme="1"/>
        <rFont val="Times New Roman"/>
        <family val="1"/>
      </rPr>
      <t>f</t>
    </r>
    <r>
      <rPr>
        <vertAlign val="subscript"/>
        <sz val="11"/>
        <color theme="1"/>
        <rFont val="Times New Roman"/>
        <family val="1"/>
      </rPr>
      <t xml:space="preserve">0  </t>
    </r>
    <r>
      <rPr>
        <sz val="11"/>
        <color theme="1"/>
        <rFont val="ＭＳ 明朝"/>
        <family val="1"/>
        <charset val="128"/>
      </rPr>
      <t>＝</t>
    </r>
    <phoneticPr fontId="2"/>
  </si>
  <si>
    <t>Hz</t>
    <phoneticPr fontId="2"/>
  </si>
  <si>
    <r>
      <rPr>
        <i/>
        <sz val="11"/>
        <color theme="1"/>
        <rFont val="Times New Roman"/>
        <family val="1"/>
      </rPr>
      <t>t</t>
    </r>
    <r>
      <rPr>
        <vertAlign val="subscript"/>
        <sz val="11"/>
        <color theme="1"/>
        <rFont val="Times New Roman"/>
        <family val="1"/>
      </rPr>
      <t>1</t>
    </r>
    <r>
      <rPr>
        <sz val="11"/>
        <color theme="1"/>
        <rFont val="游ゴシック"/>
        <family val="2"/>
        <charset val="128"/>
      </rPr>
      <t>〔</t>
    </r>
    <r>
      <rPr>
        <sz val="11"/>
        <color theme="1"/>
        <rFont val="ＭＳ 明朝"/>
        <family val="1"/>
        <charset val="128"/>
      </rPr>
      <t>℃</t>
    </r>
    <r>
      <rPr>
        <sz val="11"/>
        <color theme="1"/>
        <rFont val="游ゴシック"/>
        <family val="2"/>
        <charset val="128"/>
      </rPr>
      <t>〕</t>
    </r>
    <phoneticPr fontId="2"/>
  </si>
  <si>
    <r>
      <rPr>
        <i/>
        <sz val="11"/>
        <color theme="1"/>
        <rFont val="Times New Roman"/>
        <family val="1"/>
      </rPr>
      <t>t</t>
    </r>
    <r>
      <rPr>
        <vertAlign val="subscript"/>
        <sz val="11"/>
        <color theme="1"/>
        <rFont val="Times New Roman"/>
        <family val="1"/>
      </rPr>
      <t>2</t>
    </r>
    <r>
      <rPr>
        <sz val="11"/>
        <color theme="1"/>
        <rFont val="游ゴシック"/>
        <family val="2"/>
        <charset val="128"/>
      </rPr>
      <t>〔</t>
    </r>
    <r>
      <rPr>
        <sz val="11"/>
        <color theme="1"/>
        <rFont val="ＭＳ 明朝"/>
        <family val="1"/>
        <charset val="128"/>
      </rPr>
      <t>℃</t>
    </r>
    <r>
      <rPr>
        <sz val="11"/>
        <color theme="1"/>
        <rFont val="游ゴシック"/>
        <family val="2"/>
        <charset val="128"/>
      </rPr>
      <t>〕</t>
    </r>
    <phoneticPr fontId="2"/>
  </si>
  <si>
    <r>
      <rPr>
        <i/>
        <sz val="11"/>
        <color theme="1"/>
        <rFont val="Times New Roman"/>
        <family val="1"/>
      </rPr>
      <t>t</t>
    </r>
    <r>
      <rPr>
        <sz val="11"/>
        <color theme="1"/>
        <rFont val="游ゴシック"/>
        <family val="2"/>
        <charset val="128"/>
      </rPr>
      <t>〔</t>
    </r>
    <r>
      <rPr>
        <sz val="11"/>
        <color theme="1"/>
        <rFont val="ＭＳ 明朝"/>
        <family val="1"/>
        <charset val="128"/>
      </rPr>
      <t>℃</t>
    </r>
    <r>
      <rPr>
        <sz val="11"/>
        <color theme="1"/>
        <rFont val="游ゴシック"/>
        <family val="2"/>
        <charset val="128"/>
      </rPr>
      <t>〕</t>
    </r>
    <phoneticPr fontId="2"/>
  </si>
  <si>
    <r>
      <rPr>
        <sz val="11"/>
        <color theme="1"/>
        <rFont val="ＭＳ 明朝"/>
        <family val="1"/>
        <charset val="128"/>
      </rPr>
      <t>音速</t>
    </r>
    <r>
      <rPr>
        <sz val="11"/>
        <color theme="1"/>
        <rFont val="游ゴシック"/>
        <family val="2"/>
        <charset val="128"/>
        <scheme val="minor"/>
      </rPr>
      <t>　</t>
    </r>
    <r>
      <rPr>
        <i/>
        <sz val="11"/>
        <color theme="1"/>
        <rFont val="Times New Roman"/>
        <family val="1"/>
      </rPr>
      <t>V =</t>
    </r>
    <rPh sb="0" eb="2">
      <t>オンソク</t>
    </rPh>
    <phoneticPr fontId="2"/>
  </si>
  <si>
    <r>
      <rPr>
        <sz val="11"/>
        <color theme="1"/>
        <rFont val="游ゴシック"/>
        <family val="2"/>
        <charset val="128"/>
        <scheme val="minor"/>
      </rPr>
      <t>　　　</t>
    </r>
    <r>
      <rPr>
        <i/>
        <sz val="11"/>
        <color theme="1"/>
        <rFont val="Times New Roman"/>
        <family val="1"/>
      </rPr>
      <t>V =</t>
    </r>
    <phoneticPr fontId="2"/>
  </si>
  <si>
    <t>m/s</t>
    <phoneticPr fontId="2"/>
  </si>
  <si>
    <r>
      <t>331.5 + 0.6 ×</t>
    </r>
    <r>
      <rPr>
        <sz val="11"/>
        <color theme="1"/>
        <rFont val="游ゴシック"/>
        <family val="2"/>
        <charset val="128"/>
      </rPr>
      <t>（</t>
    </r>
    <phoneticPr fontId="2"/>
  </si>
  <si>
    <r>
      <rPr>
        <i/>
        <sz val="11"/>
        <color theme="1"/>
        <rFont val="Times New Roman"/>
        <family val="1"/>
      </rPr>
      <t>f</t>
    </r>
    <r>
      <rPr>
        <vertAlign val="subscript"/>
        <sz val="11"/>
        <color theme="1"/>
        <rFont val="Times New Roman"/>
        <family val="1"/>
      </rPr>
      <t>0</t>
    </r>
    <r>
      <rPr>
        <sz val="11"/>
        <color theme="1"/>
        <rFont val="游ゴシック"/>
        <family val="1"/>
        <charset val="128"/>
      </rPr>
      <t>〔</t>
    </r>
    <r>
      <rPr>
        <sz val="11"/>
        <color theme="1"/>
        <rFont val="Times New Roman"/>
        <family val="1"/>
      </rPr>
      <t>Hz</t>
    </r>
    <r>
      <rPr>
        <sz val="11"/>
        <color theme="1"/>
        <rFont val="游ゴシック"/>
        <family val="1"/>
        <charset val="128"/>
      </rPr>
      <t>〕</t>
    </r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</si>
</sst>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</font>
    <font>
      <sz val="6"/>
      <name val="游ゴシック"/>
      <family val="2"/>
      <charset val="128"/>
      <scheme val="minor"/>
    </font>
    <font>
      <sz val="11"/>
      <color theme="1"/>
      <name val="Times New Roman"/>
      <family val="1"/>
    </font>
    <font>
      <vertAlign val="subscript"/>
      <sz val="11"/>
      <color theme="1"/>
      <name val="Times New Roman"/>
      <family val="1"/>
    </font>
    <font>
      <i/>
      <sz val="11"/>
      <color theme="1"/>
      <name val="Times New Roman"/>
      <family val="1"/>
    </font>
    <font>
      <sz val="11"/>
      <color theme="1"/>
      <name val="游ゴシック"/>
      <family val="1"/>
      <charset val="128"/>
    </font>
    <font>
      <sz val="11"/>
      <color theme="1"/>
      <name val="Segoe UI Symbol"/>
      <family val="1"/>
    </font>
    <font>
      <sz val="24"/>
      <color theme="1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color theme="1"/>
      <name val="游ゴシック"/>
      <family val="1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>
      <alignment vertical="center"/>
    </xf>
    <xf numFmtId="0" fontId="6" fillId="0" borderId="1" xfId="0" applyFont="1" applyBorder="1" applyAlignment="1">
      <alignment horizontal="center" vertical="center"/>
    </xf>
    <xf numFmtId="0" fontId="9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11" fillId="0" borderId="0" xfId="0" applyFont="1">
      <alignment vertical="center"/>
    </xf>
    <xf numFmtId="0" fontId="0" fillId="0" borderId="0" xfId="0" applyFont="1">
      <alignment vertical="center"/>
    </xf>
    <xf numFmtId="0" fontId="3" fillId="0" borderId="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0" fillId="0" borderId="4" xfId="0" applyFill="1" applyBorder="1">
      <alignment vertical="center"/>
    </xf>
    <xf numFmtId="0" fontId="0" fillId="0" borderId="0" xfId="0" applyFill="1" applyBorder="1">
      <alignment vertical="center"/>
    </xf>
    <xf numFmtId="0" fontId="0" fillId="2" borderId="1" xfId="0" applyFill="1" applyBorder="1">
      <alignment vertical="center"/>
    </xf>
    <xf numFmtId="0" fontId="0" fillId="2" borderId="4" xfId="0" applyFill="1" applyBorder="1">
      <alignment vertical="center"/>
    </xf>
    <xf numFmtId="0" fontId="9" fillId="0" borderId="0" xfId="0" applyFont="1" applyFill="1">
      <alignment vertical="center"/>
    </xf>
    <xf numFmtId="0" fontId="8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"/>
  <sheetViews>
    <sheetView tabSelected="1" workbookViewId="0">
      <selection sqref="A1:Q1"/>
    </sheetView>
  </sheetViews>
  <sheetFormatPr defaultRowHeight="17.649999999999999" x14ac:dyDescent="0.7"/>
  <cols>
    <col min="1" max="9" width="12.8125" customWidth="1"/>
  </cols>
  <sheetData>
    <row r="1" spans="1:13" ht="27.75" x14ac:dyDescent="0.7">
      <c r="A1" s="19" t="s">
        <v>10</v>
      </c>
      <c r="B1" s="19"/>
      <c r="C1" s="19"/>
      <c r="D1" s="19"/>
      <c r="E1" s="19"/>
      <c r="F1" s="19"/>
      <c r="G1" s="19"/>
      <c r="H1" s="19"/>
      <c r="I1" s="19"/>
      <c r="J1" s="13"/>
      <c r="K1" s="13"/>
      <c r="L1" s="13"/>
      <c r="M1" s="13"/>
    </row>
    <row r="2" spans="1:13" ht="25.5" customHeight="1" x14ac:dyDescent="0.7">
      <c r="A2" t="s">
        <v>9</v>
      </c>
    </row>
    <row r="3" spans="1:13" ht="25.5" customHeight="1" x14ac:dyDescent="0.7">
      <c r="A3" s="2" t="s">
        <v>11</v>
      </c>
      <c r="B3" s="4" t="s">
        <v>13</v>
      </c>
      <c r="C3" s="4" t="s">
        <v>14</v>
      </c>
      <c r="E3" s="9" t="s">
        <v>15</v>
      </c>
      <c r="F3" s="9"/>
      <c r="G3" s="5" t="s">
        <v>16</v>
      </c>
      <c r="H3" s="18"/>
      <c r="I3" s="8" t="s">
        <v>17</v>
      </c>
    </row>
    <row r="4" spans="1:13" ht="25.5" customHeight="1" x14ac:dyDescent="0.7">
      <c r="A4" s="2">
        <v>1</v>
      </c>
      <c r="B4" s="3"/>
      <c r="C4" s="3"/>
      <c r="E4" s="9" t="s">
        <v>18</v>
      </c>
      <c r="F4" s="9"/>
      <c r="G4" s="6" t="s">
        <v>19</v>
      </c>
      <c r="H4" s="14"/>
      <c r="I4" s="7" t="s">
        <v>20</v>
      </c>
    </row>
    <row r="5" spans="1:13" ht="25.5" customHeight="1" x14ac:dyDescent="0.7">
      <c r="A5" s="2">
        <v>2</v>
      </c>
      <c r="B5" s="3"/>
      <c r="C5" s="3"/>
      <c r="E5" s="4" t="s">
        <v>21</v>
      </c>
      <c r="F5" s="4" t="s">
        <v>22</v>
      </c>
      <c r="G5" s="4" t="s">
        <v>23</v>
      </c>
    </row>
    <row r="6" spans="1:13" ht="25.5" customHeight="1" x14ac:dyDescent="0.7">
      <c r="A6" s="2">
        <v>3</v>
      </c>
      <c r="B6" s="3"/>
      <c r="C6" s="3"/>
      <c r="E6" s="3"/>
      <c r="F6" s="3"/>
      <c r="G6" s="16" t="str">
        <f>IF(E6="","",AVERAGE(E6:F6))</f>
        <v/>
      </c>
    </row>
    <row r="7" spans="1:13" ht="25.5" customHeight="1" x14ac:dyDescent="0.7">
      <c r="A7" s="2">
        <v>4</v>
      </c>
      <c r="B7" s="3"/>
      <c r="C7" s="3"/>
    </row>
    <row r="8" spans="1:13" ht="25.5" customHeight="1" x14ac:dyDescent="0.7">
      <c r="A8" s="2">
        <v>5</v>
      </c>
      <c r="B8" s="3"/>
      <c r="C8" s="3"/>
      <c r="E8" s="10" t="s">
        <v>24</v>
      </c>
      <c r="F8" s="6" t="s">
        <v>27</v>
      </c>
      <c r="G8" s="17" t="str">
        <f>G6</f>
        <v/>
      </c>
      <c r="H8" t="s">
        <v>17</v>
      </c>
    </row>
    <row r="9" spans="1:13" ht="25.5" customHeight="1" x14ac:dyDescent="0.7">
      <c r="A9" s="2" t="s">
        <v>12</v>
      </c>
      <c r="B9" s="16" t="str">
        <f>IF(B4="","",AVERAGE(B4:B8))</f>
        <v/>
      </c>
      <c r="C9" s="16" t="str">
        <f>IF(C4="","",AVERAGE(C4:C8))</f>
        <v/>
      </c>
      <c r="E9" s="11" t="s">
        <v>25</v>
      </c>
      <c r="F9" s="17" t="str">
        <f>IF(G6="","",331.5+0.6*G6)</f>
        <v/>
      </c>
      <c r="G9" s="12" t="s">
        <v>26</v>
      </c>
    </row>
  </sheetData>
  <sheetProtection sheet="1" objects="1" scenarios="1"/>
  <protectedRanges>
    <protectedRange sqref="G8" name="範囲4"/>
    <protectedRange sqref="E6:F6" name="範囲3"/>
    <protectedRange sqref="H3:H4" name="範囲2"/>
    <protectedRange sqref="B4:C8" name="範囲1"/>
  </protectedRanges>
  <mergeCells count="1">
    <mergeCell ref="A1:I1"/>
  </mergeCells>
  <phoneticPr fontId="2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"/>
  <sheetViews>
    <sheetView workbookViewId="0">
      <selection sqref="A1:I1"/>
    </sheetView>
  </sheetViews>
  <sheetFormatPr defaultRowHeight="17.649999999999999" x14ac:dyDescent="0.7"/>
  <cols>
    <col min="1" max="9" width="12.8125" customWidth="1"/>
  </cols>
  <sheetData>
    <row r="1" spans="1:13" ht="27.75" x14ac:dyDescent="0.7">
      <c r="A1" s="19" t="s">
        <v>10</v>
      </c>
      <c r="B1" s="19"/>
      <c r="C1" s="19"/>
      <c r="D1" s="19"/>
      <c r="E1" s="19"/>
      <c r="F1" s="19"/>
      <c r="G1" s="19"/>
      <c r="H1" s="19"/>
      <c r="I1" s="19"/>
      <c r="J1" s="13"/>
      <c r="K1" s="13"/>
      <c r="L1" s="13"/>
      <c r="M1" s="13"/>
    </row>
    <row r="2" spans="1:13" ht="25.5" customHeight="1" x14ac:dyDescent="0.7">
      <c r="A2" t="s">
        <v>9</v>
      </c>
    </row>
    <row r="3" spans="1:13" ht="25.5" customHeight="1" x14ac:dyDescent="0.7">
      <c r="A3" s="2" t="s">
        <v>11</v>
      </c>
      <c r="B3" s="4" t="s">
        <v>13</v>
      </c>
      <c r="C3" s="4" t="s">
        <v>14</v>
      </c>
      <c r="E3" s="9" t="s">
        <v>15</v>
      </c>
      <c r="F3" s="9"/>
      <c r="G3" s="5" t="s">
        <v>16</v>
      </c>
      <c r="H3" s="18"/>
      <c r="I3" s="8" t="s">
        <v>17</v>
      </c>
    </row>
    <row r="4" spans="1:13" ht="25.5" customHeight="1" x14ac:dyDescent="0.7">
      <c r="A4" s="2">
        <v>1</v>
      </c>
      <c r="B4" s="3"/>
      <c r="C4" s="3"/>
      <c r="E4" s="9" t="s">
        <v>18</v>
      </c>
      <c r="F4" s="9"/>
      <c r="G4" s="6" t="s">
        <v>19</v>
      </c>
      <c r="H4" s="14"/>
      <c r="I4" s="7" t="s">
        <v>20</v>
      </c>
    </row>
    <row r="5" spans="1:13" ht="25.5" customHeight="1" x14ac:dyDescent="0.7">
      <c r="A5" s="2">
        <v>2</v>
      </c>
      <c r="B5" s="3"/>
      <c r="C5" s="3"/>
      <c r="E5" s="4" t="s">
        <v>21</v>
      </c>
      <c r="F5" s="4" t="s">
        <v>22</v>
      </c>
      <c r="G5" s="4" t="s">
        <v>23</v>
      </c>
    </row>
    <row r="6" spans="1:13" ht="25.5" customHeight="1" x14ac:dyDescent="0.7">
      <c r="A6" s="2">
        <v>3</v>
      </c>
      <c r="B6" s="3"/>
      <c r="C6" s="3"/>
      <c r="E6" s="3"/>
      <c r="F6" s="3"/>
      <c r="G6" s="16" t="str">
        <f>IF(E6="","",AVERAGE(E6:F6))</f>
        <v/>
      </c>
    </row>
    <row r="7" spans="1:13" ht="25.5" customHeight="1" x14ac:dyDescent="0.7">
      <c r="A7" s="2">
        <v>4</v>
      </c>
      <c r="B7" s="3"/>
      <c r="C7" s="3"/>
    </row>
    <row r="8" spans="1:13" ht="25.5" customHeight="1" x14ac:dyDescent="0.7">
      <c r="A8" s="2">
        <v>5</v>
      </c>
      <c r="B8" s="3"/>
      <c r="C8" s="3"/>
      <c r="E8" s="10" t="s">
        <v>24</v>
      </c>
      <c r="F8" s="6" t="s">
        <v>27</v>
      </c>
      <c r="G8" s="17" t="str">
        <f>G6</f>
        <v/>
      </c>
      <c r="H8" t="s">
        <v>17</v>
      </c>
    </row>
    <row r="9" spans="1:13" ht="25.5" customHeight="1" x14ac:dyDescent="0.7">
      <c r="A9" s="2" t="s">
        <v>12</v>
      </c>
      <c r="B9" s="16" t="str">
        <f>IF(B4="","",AVERAGE(B4:B8))</f>
        <v/>
      </c>
      <c r="C9" s="16" t="str">
        <f>IF(C4="","",AVERAGE(C4:C8))</f>
        <v/>
      </c>
      <c r="E9" s="11" t="s">
        <v>25</v>
      </c>
      <c r="F9" s="17" t="str">
        <f>IF(G6="","",331.5+0.6*G6)</f>
        <v/>
      </c>
      <c r="G9" s="12" t="s">
        <v>26</v>
      </c>
    </row>
  </sheetData>
  <sheetProtection sheet="1" objects="1" scenarios="1"/>
  <protectedRanges>
    <protectedRange sqref="G8" name="範囲4"/>
    <protectedRange sqref="E6:F6" name="範囲3"/>
    <protectedRange sqref="H3:H4" name="範囲2"/>
    <protectedRange sqref="B4:C8" name="範囲1"/>
  </protectedRanges>
  <mergeCells count="1">
    <mergeCell ref="A1:I1"/>
  </mergeCells>
  <phoneticPr fontId="2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4"/>
  <sheetViews>
    <sheetView workbookViewId="0">
      <selection sqref="A1:Q1"/>
    </sheetView>
  </sheetViews>
  <sheetFormatPr defaultRowHeight="17.649999999999999" x14ac:dyDescent="0.7"/>
  <sheetData>
    <row r="1" spans="1:17" ht="27.75" x14ac:dyDescent="0.7">
      <c r="A1" s="23" t="s">
        <v>10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</row>
    <row r="2" spans="1:17" x14ac:dyDescent="0.7">
      <c r="A2" s="20" t="s">
        <v>0</v>
      </c>
      <c r="B2" s="25" t="s">
        <v>1</v>
      </c>
      <c r="C2" s="25" t="s">
        <v>2</v>
      </c>
      <c r="D2" s="21" t="s">
        <v>7</v>
      </c>
      <c r="E2" s="21" t="s">
        <v>28</v>
      </c>
      <c r="F2" s="24" t="s">
        <v>3</v>
      </c>
      <c r="G2" s="24"/>
      <c r="H2" s="24"/>
      <c r="I2" s="24"/>
      <c r="J2" s="24"/>
      <c r="K2" s="24" t="s">
        <v>4</v>
      </c>
      <c r="L2" s="24"/>
      <c r="M2" s="24"/>
      <c r="N2" s="24"/>
      <c r="O2" s="24"/>
      <c r="P2" s="21" t="s">
        <v>6</v>
      </c>
      <c r="Q2" s="21" t="s">
        <v>5</v>
      </c>
    </row>
    <row r="3" spans="1:17" x14ac:dyDescent="0.7">
      <c r="A3" s="20"/>
      <c r="B3" s="24"/>
      <c r="C3" s="24"/>
      <c r="D3" s="22"/>
      <c r="E3" s="22"/>
      <c r="F3" s="1">
        <v>1</v>
      </c>
      <c r="G3" s="1">
        <v>2</v>
      </c>
      <c r="H3" s="1">
        <v>3</v>
      </c>
      <c r="I3" s="1">
        <v>4</v>
      </c>
      <c r="J3" s="1">
        <v>5</v>
      </c>
      <c r="K3" s="1">
        <v>1</v>
      </c>
      <c r="L3" s="1">
        <v>2</v>
      </c>
      <c r="M3" s="1">
        <v>3</v>
      </c>
      <c r="N3" s="1">
        <v>4</v>
      </c>
      <c r="O3" s="1">
        <v>5</v>
      </c>
      <c r="P3" s="22"/>
      <c r="Q3" s="22"/>
    </row>
    <row r="4" spans="1:17" x14ac:dyDescent="0.7">
      <c r="A4" s="1">
        <v>1</v>
      </c>
      <c r="B4" s="1" t="str">
        <f>IF(F4="","",AVERAGE(F4:J4))</f>
        <v/>
      </c>
      <c r="C4" s="1" t="str">
        <f>IF(G4="","",AVERAGE(K4:O4))</f>
        <v/>
      </c>
      <c r="D4" s="1" t="str">
        <f>IF(P4="","",AVERAGE(P4:Q4))</f>
        <v/>
      </c>
      <c r="E4" s="1" t="str">
        <f>IF('1班'!$H$4="","",'1班'!$H$4)</f>
        <v/>
      </c>
      <c r="F4" s="1" t="str">
        <f>IF('1班'!$B$4="","",'1班'!$B$4)</f>
        <v/>
      </c>
      <c r="G4" s="1" t="str">
        <f>IF('1班'!$B$5="","",'1班'!$B$5)</f>
        <v/>
      </c>
      <c r="H4" s="1" t="str">
        <f>IF('1班'!$B$6="","",'1班'!$B$6)</f>
        <v/>
      </c>
      <c r="I4" s="1" t="str">
        <f>IF('1班'!$B$7="","",'1班'!$B$7)</f>
        <v/>
      </c>
      <c r="J4" s="1" t="str">
        <f>IF('1班'!$B$8="","",'1班'!$B$8)</f>
        <v/>
      </c>
      <c r="K4" s="1" t="str">
        <f>IF('1班'!$C$4="","",'1班'!$C$4)</f>
        <v/>
      </c>
      <c r="L4" s="1" t="str">
        <f>IF('1班'!$C$5="","",'1班'!$C$5)</f>
        <v/>
      </c>
      <c r="M4" s="1" t="str">
        <f>IF('1班'!$C$6="","",'1班'!$C$6)</f>
        <v/>
      </c>
      <c r="N4" s="1" t="str">
        <f>IF('1班'!$C$7="","",'1班'!$C$7)</f>
        <v/>
      </c>
      <c r="O4" s="1" t="str">
        <f>IF('1班'!$C$8="","",'1班'!$C$8)</f>
        <v/>
      </c>
      <c r="P4" s="1" t="str">
        <f>IF('1班'!$E$6="","",'1班'!$E$6)</f>
        <v/>
      </c>
      <c r="Q4" s="1" t="str">
        <f>IF('1班'!$F$6="","",'1班'!$F$6)</f>
        <v/>
      </c>
    </row>
    <row r="5" spans="1:17" x14ac:dyDescent="0.7">
      <c r="A5" s="1">
        <v>2</v>
      </c>
      <c r="B5" s="1" t="str">
        <f t="shared" ref="B5:B13" si="0">IF(F5="","",AVERAGE(F5:J5))</f>
        <v/>
      </c>
      <c r="C5" s="1" t="str">
        <f t="shared" ref="C5:C13" si="1">IF(G5="","",AVERAGE(K5:O5))</f>
        <v/>
      </c>
      <c r="D5" s="1" t="str">
        <f t="shared" ref="D5:D13" si="2">IF(P5="","",AVERAGE(P5:Q5))</f>
        <v/>
      </c>
      <c r="E5" s="1" t="str">
        <f>IF('2班'!$H$4="","",'2班'!$H$4)</f>
        <v/>
      </c>
      <c r="F5" s="1" t="str">
        <f>IF('2班'!$B$4="","",'2班'!$B$4)</f>
        <v/>
      </c>
      <c r="G5" s="1" t="str">
        <f>IF('2班'!$B$5="","",'2班'!$B$5)</f>
        <v/>
      </c>
      <c r="H5" s="1" t="str">
        <f>IF('2班'!$B$6="","",'2班'!$B$6)</f>
        <v/>
      </c>
      <c r="I5" s="1" t="str">
        <f>IF('2班'!$B$7="","",'2班'!$B$7)</f>
        <v/>
      </c>
      <c r="J5" s="1" t="str">
        <f>IF('2班'!$B$8="","",'2班'!$B$8)</f>
        <v/>
      </c>
      <c r="K5" s="1" t="str">
        <f>IF('2班'!$C$4="","",'2班'!$C$4)</f>
        <v/>
      </c>
      <c r="L5" s="1" t="str">
        <f>IF('2班'!$C$5="","",'2班'!$C$5)</f>
        <v/>
      </c>
      <c r="M5" s="1" t="str">
        <f>IF('2班'!$C$6="","",'2班'!$C$6)</f>
        <v/>
      </c>
      <c r="N5" s="1" t="str">
        <f>IF('2班'!$C$7="","",'2班'!$C$7)</f>
        <v/>
      </c>
      <c r="O5" s="1" t="str">
        <f>IF('2班'!$C$8="","",'2班'!$C$8)</f>
        <v/>
      </c>
      <c r="P5" s="1" t="str">
        <f>IF('2班'!$E$6="","",'2班'!$E$6)</f>
        <v/>
      </c>
      <c r="Q5" s="1" t="str">
        <f>IF('2班'!$F$6="","",'2班'!$F$6)</f>
        <v/>
      </c>
    </row>
    <row r="6" spans="1:17" x14ac:dyDescent="0.7">
      <c r="A6" s="1">
        <v>3</v>
      </c>
      <c r="B6" s="1" t="str">
        <f t="shared" si="0"/>
        <v/>
      </c>
      <c r="C6" s="1" t="str">
        <f t="shared" si="1"/>
        <v/>
      </c>
      <c r="D6" s="1" t="str">
        <f t="shared" si="2"/>
        <v/>
      </c>
      <c r="E6" s="1" t="str">
        <f>IF('3班'!$H$4="","",'3班'!$H$4)</f>
        <v/>
      </c>
      <c r="F6" s="1" t="str">
        <f>IF('3班'!$B$4="","",'3班'!$B$4)</f>
        <v/>
      </c>
      <c r="G6" s="1" t="str">
        <f>IF('3班'!$B$5="","",'3班'!$B$5)</f>
        <v/>
      </c>
      <c r="H6" s="1" t="str">
        <f>IF('3班'!$B$6="","",'3班'!$B$6)</f>
        <v/>
      </c>
      <c r="I6" s="1" t="str">
        <f>IF('3班'!$B$7="","",'3班'!$B$7)</f>
        <v/>
      </c>
      <c r="J6" s="1" t="str">
        <f>IF('3班'!$B$8="","",'3班'!$B$8)</f>
        <v/>
      </c>
      <c r="K6" s="1" t="str">
        <f>IF('3班'!$C$4="","",'3班'!$C$4)</f>
        <v/>
      </c>
      <c r="L6" s="1" t="str">
        <f>IF('3班'!$C$5="","",'3班'!$C$5)</f>
        <v/>
      </c>
      <c r="M6" s="1" t="str">
        <f>IF('3班'!$C$6="","",'3班'!$C$6)</f>
        <v/>
      </c>
      <c r="N6" s="1" t="str">
        <f>IF('3班'!$C$7="","",'3班'!$C$7)</f>
        <v/>
      </c>
      <c r="O6" s="1" t="str">
        <f>IF('3班'!$C$8="","",'3班'!$C$8)</f>
        <v/>
      </c>
      <c r="P6" s="1" t="str">
        <f>IF('3班'!$E$6="","",'3班'!$E$6)</f>
        <v/>
      </c>
      <c r="Q6" s="1" t="str">
        <f>IF('3班'!$F$6="","",'3班'!$F$6)</f>
        <v/>
      </c>
    </row>
    <row r="7" spans="1:17" x14ac:dyDescent="0.7">
      <c r="A7" s="1">
        <v>4</v>
      </c>
      <c r="B7" s="1" t="str">
        <f t="shared" si="0"/>
        <v/>
      </c>
      <c r="C7" s="1" t="str">
        <f t="shared" si="1"/>
        <v/>
      </c>
      <c r="D7" s="1" t="str">
        <f t="shared" si="2"/>
        <v/>
      </c>
      <c r="E7" s="1" t="str">
        <f>IF('4班'!$H$4="","",'4班'!$H$4)</f>
        <v/>
      </c>
      <c r="F7" s="1" t="str">
        <f>IF('4班'!$B$4="","",'4班'!$B$4)</f>
        <v/>
      </c>
      <c r="G7" s="1" t="str">
        <f>IF('4班'!$B$5="","",'4班'!$B$5)</f>
        <v/>
      </c>
      <c r="H7" s="1" t="str">
        <f>IF('4班'!$B$6="","",'4班'!$B$6)</f>
        <v/>
      </c>
      <c r="I7" s="1" t="str">
        <f>IF('4班'!$B$7="","",'4班'!$B$7)</f>
        <v/>
      </c>
      <c r="J7" s="1" t="str">
        <f>IF('4班'!$B$8="","",'4班'!$B$8)</f>
        <v/>
      </c>
      <c r="K7" s="1" t="str">
        <f>IF('4班'!$C$4="","",'4班'!$C$4)</f>
        <v/>
      </c>
      <c r="L7" s="1" t="str">
        <f>IF('4班'!$C$5="","",'4班'!$C$5)</f>
        <v/>
      </c>
      <c r="M7" s="1" t="str">
        <f>IF('4班'!$C$6="","",'4班'!$C$6)</f>
        <v/>
      </c>
      <c r="N7" s="1" t="str">
        <f>IF('4班'!$C$7="","",'4班'!$C$7)</f>
        <v/>
      </c>
      <c r="O7" s="1" t="str">
        <f>IF('4班'!$C$8="","",'4班'!$C$8)</f>
        <v/>
      </c>
      <c r="P7" s="1" t="str">
        <f>IF('4班'!$E$6="","",'4班'!$E$6)</f>
        <v/>
      </c>
      <c r="Q7" s="1" t="str">
        <f>IF('4班'!$F$6="","",'4班'!$F$6)</f>
        <v/>
      </c>
    </row>
    <row r="8" spans="1:17" x14ac:dyDescent="0.7">
      <c r="A8" s="1">
        <v>5</v>
      </c>
      <c r="B8" s="1" t="str">
        <f t="shared" si="0"/>
        <v/>
      </c>
      <c r="C8" s="1" t="str">
        <f t="shared" si="1"/>
        <v/>
      </c>
      <c r="D8" s="1" t="str">
        <f t="shared" si="2"/>
        <v/>
      </c>
      <c r="E8" s="1" t="str">
        <f>IF('5班'!$H$4="","",'5班'!$H$4)</f>
        <v/>
      </c>
      <c r="F8" s="1" t="str">
        <f>IF('5班'!$B$4="","",'5班'!$B$4)</f>
        <v/>
      </c>
      <c r="G8" s="1" t="str">
        <f>IF('5班'!$B$5="","",'5班'!$B$5)</f>
        <v/>
      </c>
      <c r="H8" s="1" t="str">
        <f>IF('5班'!$B$6="","",'5班'!$B$6)</f>
        <v/>
      </c>
      <c r="I8" s="1" t="str">
        <f>IF('5班'!$B$7="","",'5班'!$B$7)</f>
        <v/>
      </c>
      <c r="J8" s="1" t="str">
        <f>IF('5班'!$B$8="","",'5班'!$B$8)</f>
        <v/>
      </c>
      <c r="K8" s="1" t="str">
        <f>IF('5班'!$C$4="","",'5班'!$C$4)</f>
        <v/>
      </c>
      <c r="L8" s="1" t="str">
        <f>IF('5班'!$C$5="","",'5班'!$C$5)</f>
        <v/>
      </c>
      <c r="M8" s="1" t="str">
        <f>IF('5班'!$C$6="","",'5班'!$C$6)</f>
        <v/>
      </c>
      <c r="N8" s="1" t="str">
        <f>IF('5班'!$C$7="","",'5班'!$C$7)</f>
        <v/>
      </c>
      <c r="O8" s="1" t="str">
        <f>IF('5班'!$C$8="","",'5班'!$C$8)</f>
        <v/>
      </c>
      <c r="P8" s="1" t="str">
        <f>IF('5班'!$E$6="","",'5班'!$E$6)</f>
        <v/>
      </c>
      <c r="Q8" s="1" t="str">
        <f>IF('5班'!$F$6="","",'5班'!$F$6)</f>
        <v/>
      </c>
    </row>
    <row r="9" spans="1:17" x14ac:dyDescent="0.7">
      <c r="A9" s="1">
        <v>6</v>
      </c>
      <c r="B9" s="1" t="str">
        <f t="shared" si="0"/>
        <v/>
      </c>
      <c r="C9" s="1" t="str">
        <f t="shared" si="1"/>
        <v/>
      </c>
      <c r="D9" s="1" t="str">
        <f t="shared" si="2"/>
        <v/>
      </c>
      <c r="E9" s="1" t="str">
        <f>IF('6班'!$H$4="","",'6班'!$H$4)</f>
        <v/>
      </c>
      <c r="F9" s="1" t="str">
        <f>IF('6班'!$B$4="","",'6班'!$B$4)</f>
        <v/>
      </c>
      <c r="G9" s="1" t="str">
        <f>IF('6班'!$B$5="","",'6班'!$B$5)</f>
        <v/>
      </c>
      <c r="H9" s="1" t="str">
        <f>IF('6班'!$B$6="","",'6班'!$B$6)</f>
        <v/>
      </c>
      <c r="I9" s="1" t="str">
        <f>IF('6班'!$B$7="","",'6班'!$B$7)</f>
        <v/>
      </c>
      <c r="J9" s="1" t="str">
        <f>IF('6班'!$B$8="","",'6班'!$B$8)</f>
        <v/>
      </c>
      <c r="K9" s="1" t="str">
        <f>IF('6班'!$C$4="","",'6班'!$C$4)</f>
        <v/>
      </c>
      <c r="L9" s="1" t="str">
        <f>IF('6班'!$C$5="","",'6班'!$C$5)</f>
        <v/>
      </c>
      <c r="M9" s="1" t="str">
        <f>IF('6班'!$C$6="","",'6班'!$C$6)</f>
        <v/>
      </c>
      <c r="N9" s="1" t="str">
        <f>IF('6班'!$C$7="","",'6班'!$C$7)</f>
        <v/>
      </c>
      <c r="O9" s="1" t="str">
        <f>IF('6班'!$C$8="","",'6班'!$C$8)</f>
        <v/>
      </c>
      <c r="P9" s="1" t="str">
        <f>IF('6班'!$E$6="","",'6班'!$E$6)</f>
        <v/>
      </c>
      <c r="Q9" s="1" t="str">
        <f>IF('6班'!$F$6="","",'6班'!$F$6)</f>
        <v/>
      </c>
    </row>
    <row r="10" spans="1:17" x14ac:dyDescent="0.7">
      <c r="A10" s="1">
        <v>7</v>
      </c>
      <c r="B10" s="1" t="str">
        <f t="shared" si="0"/>
        <v/>
      </c>
      <c r="C10" s="1" t="str">
        <f t="shared" si="1"/>
        <v/>
      </c>
      <c r="D10" s="1" t="str">
        <f t="shared" si="2"/>
        <v/>
      </c>
      <c r="E10" s="1" t="str">
        <f>IF('7班'!$H$4="","",'7班'!$H$4)</f>
        <v/>
      </c>
      <c r="F10" s="1" t="str">
        <f>IF('7班'!$B$4="","",'7班'!$B$4)</f>
        <v/>
      </c>
      <c r="G10" s="1" t="str">
        <f>IF('7班'!$B$5="","",'7班'!$B$5)</f>
        <v/>
      </c>
      <c r="H10" s="1" t="str">
        <f>IF('7班'!$B$6="","",'7班'!$B$6)</f>
        <v/>
      </c>
      <c r="I10" s="1" t="str">
        <f>IF('7班'!$B$7="","",'7班'!$B$7)</f>
        <v/>
      </c>
      <c r="J10" s="1" t="str">
        <f>IF('7班'!$B$8="","",'7班'!$B$8)</f>
        <v/>
      </c>
      <c r="K10" s="1" t="str">
        <f>IF('7班'!$C$4="","",'7班'!$C$4)</f>
        <v/>
      </c>
      <c r="L10" s="1" t="str">
        <f>IF('7班'!$C$5="","",'7班'!$C$5)</f>
        <v/>
      </c>
      <c r="M10" s="1" t="str">
        <f>IF('7班'!$C$6="","",'7班'!$C$6)</f>
        <v/>
      </c>
      <c r="N10" s="1" t="str">
        <f>IF('7班'!$C$7="","",'7班'!$C$7)</f>
        <v/>
      </c>
      <c r="O10" s="1" t="str">
        <f>IF('7班'!$C$8="","",'7班'!$C$8)</f>
        <v/>
      </c>
      <c r="P10" s="1" t="str">
        <f>IF('7班'!$E$6="","",'7班'!$E$6)</f>
        <v/>
      </c>
      <c r="Q10" s="1" t="str">
        <f>IF('7班'!$F$6="","",'7班'!$F$6)</f>
        <v/>
      </c>
    </row>
    <row r="11" spans="1:17" x14ac:dyDescent="0.7">
      <c r="A11" s="1">
        <v>8</v>
      </c>
      <c r="B11" s="1" t="str">
        <f t="shared" si="0"/>
        <v/>
      </c>
      <c r="C11" s="1" t="str">
        <f t="shared" si="1"/>
        <v/>
      </c>
      <c r="D11" s="1" t="str">
        <f t="shared" si="2"/>
        <v/>
      </c>
      <c r="E11" s="1" t="str">
        <f>IF('8班'!$H$4="","",'8班'!$H$4)</f>
        <v/>
      </c>
      <c r="F11" s="1" t="str">
        <f>IF('8班'!$B$4="","",'8班'!$B$4)</f>
        <v/>
      </c>
      <c r="G11" s="1" t="str">
        <f>IF('8班'!$B$5="","",'8班'!$B$5)</f>
        <v/>
      </c>
      <c r="H11" s="1" t="str">
        <f>IF('8班'!$B$6="","",'8班'!$B$6)</f>
        <v/>
      </c>
      <c r="I11" s="1" t="str">
        <f>IF('8班'!$B$7="","",'8班'!$B$7)</f>
        <v/>
      </c>
      <c r="J11" s="1" t="str">
        <f>IF('8班'!$B$8="","",'8班'!$B$8)</f>
        <v/>
      </c>
      <c r="K11" s="1" t="str">
        <f>IF('8班'!$C$4="","",'8班'!$C$4)</f>
        <v/>
      </c>
      <c r="L11" s="1" t="str">
        <f>IF('8班'!$C$5="","",'8班'!$C$5)</f>
        <v/>
      </c>
      <c r="M11" s="1" t="str">
        <f>IF('8班'!$C$6="","",'8班'!$C$6)</f>
        <v/>
      </c>
      <c r="N11" s="1" t="str">
        <f>IF('8班'!$C$7="","",'8班'!$C$7)</f>
        <v/>
      </c>
      <c r="O11" s="1" t="str">
        <f>IF('8班'!$C$8="","",'8班'!$C$8)</f>
        <v/>
      </c>
      <c r="P11" s="1" t="str">
        <f>IF('8班'!$E$6="","",'8班'!$E$6)</f>
        <v/>
      </c>
      <c r="Q11" s="1" t="str">
        <f>IF('8班'!$F$6="","",'8班'!$F$6)</f>
        <v/>
      </c>
    </row>
    <row r="12" spans="1:17" x14ac:dyDescent="0.7">
      <c r="A12" s="1">
        <v>9</v>
      </c>
      <c r="B12" s="1" t="str">
        <f t="shared" si="0"/>
        <v/>
      </c>
      <c r="C12" s="1" t="str">
        <f t="shared" si="1"/>
        <v/>
      </c>
      <c r="D12" s="1" t="str">
        <f t="shared" si="2"/>
        <v/>
      </c>
      <c r="E12" s="1" t="str">
        <f>IF('9班'!$H$4="","",'9班'!$H$4)</f>
        <v/>
      </c>
      <c r="F12" s="1" t="str">
        <f>IF('9班'!$B$4="","",'9班'!$B$4)</f>
        <v/>
      </c>
      <c r="G12" s="1" t="str">
        <f>IF('9班'!$B$5="","",'9班'!$B$5)</f>
        <v/>
      </c>
      <c r="H12" s="1" t="str">
        <f>IF('9班'!$B$6="","",'9班'!$B$6)</f>
        <v/>
      </c>
      <c r="I12" s="1" t="str">
        <f>IF('9班'!$B$7="","",'9班'!$B$7)</f>
        <v/>
      </c>
      <c r="J12" s="1" t="str">
        <f>IF('9班'!$B$8="","",'9班'!$B$8)</f>
        <v/>
      </c>
      <c r="K12" s="1" t="str">
        <f>IF('9班'!$C$4="","",'9班'!$C$4)</f>
        <v/>
      </c>
      <c r="L12" s="1" t="str">
        <f>IF('9班'!$C$5="","",'9班'!$C$5)</f>
        <v/>
      </c>
      <c r="M12" s="1" t="str">
        <f>IF('9班'!$C$6="","",'9班'!$C$6)</f>
        <v/>
      </c>
      <c r="N12" s="1" t="str">
        <f>IF('9班'!$C$7="","",'9班'!$C$7)</f>
        <v/>
      </c>
      <c r="O12" s="1" t="str">
        <f>IF('9班'!$C$8="","",'9班'!$C$8)</f>
        <v/>
      </c>
      <c r="P12" s="1" t="str">
        <f>IF('9班'!$E$6="","",'9班'!$E$6)</f>
        <v/>
      </c>
      <c r="Q12" s="1" t="str">
        <f>IF('9班'!$F$6="","",'9班'!$F$6)</f>
        <v/>
      </c>
    </row>
    <row r="13" spans="1:17" x14ac:dyDescent="0.7">
      <c r="A13" s="1">
        <v>10</v>
      </c>
      <c r="B13" s="1" t="str">
        <f t="shared" si="0"/>
        <v/>
      </c>
      <c r="C13" s="1" t="str">
        <f t="shared" si="1"/>
        <v/>
      </c>
      <c r="D13" s="1" t="str">
        <f t="shared" si="2"/>
        <v/>
      </c>
      <c r="E13" s="1" t="str">
        <f>IF('10班'!$H$4="","",'10班'!$H$4)</f>
        <v/>
      </c>
      <c r="F13" s="1" t="str">
        <f>IF('10班'!$B$4="","",'10班'!$B$4)</f>
        <v/>
      </c>
      <c r="G13" s="1" t="str">
        <f>IF('10班'!$B$5="","",'10班'!$B$5)</f>
        <v/>
      </c>
      <c r="H13" s="1" t="str">
        <f>IF('10班'!$B$6="","",'10班'!$B$6)</f>
        <v/>
      </c>
      <c r="I13" s="1" t="str">
        <f>IF('10班'!$B$7="","",'10班'!$B$7)</f>
        <v/>
      </c>
      <c r="J13" s="1" t="str">
        <f>IF('10班'!$B$8="","",'10班'!$B$8)</f>
        <v/>
      </c>
      <c r="K13" s="1" t="str">
        <f>IF('10班'!$C$4="","",'10班'!$C$4)</f>
        <v/>
      </c>
      <c r="L13" s="1" t="str">
        <f>IF('10班'!$C$5="","",'10班'!$C$5)</f>
        <v/>
      </c>
      <c r="M13" s="1" t="str">
        <f>IF('10班'!$C$6="","",'10班'!$C$6)</f>
        <v/>
      </c>
      <c r="N13" s="1" t="str">
        <f>IF('10班'!$C$7="","",'10班'!$C$7)</f>
        <v/>
      </c>
      <c r="O13" s="1" t="str">
        <f>IF('10班'!$C$8="","",'10班'!$C$8)</f>
        <v/>
      </c>
      <c r="P13" s="1" t="str">
        <f>IF('10班'!$E$6="","",'10班'!$E$6)</f>
        <v/>
      </c>
      <c r="Q13" s="1" t="str">
        <f>IF('10班'!$F$6="","",'10班'!$F$6)</f>
        <v/>
      </c>
    </row>
    <row r="14" spans="1:17" x14ac:dyDescent="0.7">
      <c r="A14" s="2" t="s">
        <v>8</v>
      </c>
      <c r="B14" s="3" t="str">
        <f>IF(B4="","",AVERAGE(B4:B13))</f>
        <v/>
      </c>
      <c r="C14" s="3" t="str">
        <f t="shared" ref="C14:D14" si="3">IF(C4="","",AVERAGE(C4:C13))</f>
        <v/>
      </c>
      <c r="D14" s="3" t="str">
        <f t="shared" si="3"/>
        <v/>
      </c>
      <c r="E14" s="15"/>
    </row>
  </sheetData>
  <sheetProtection sheet="1" objects="1" scenarios="1"/>
  <mergeCells count="10">
    <mergeCell ref="A2:A3"/>
    <mergeCell ref="D2:D3"/>
    <mergeCell ref="E2:E3"/>
    <mergeCell ref="A1:Q1"/>
    <mergeCell ref="P2:P3"/>
    <mergeCell ref="Q2:Q3"/>
    <mergeCell ref="F2:J2"/>
    <mergeCell ref="K2:O2"/>
    <mergeCell ref="B2:B3"/>
    <mergeCell ref="C2:C3"/>
  </mergeCells>
  <phoneticPr fontId="2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4"/>
  <sheetViews>
    <sheetView workbookViewId="0">
      <selection sqref="A1:Q1"/>
    </sheetView>
  </sheetViews>
  <sheetFormatPr defaultRowHeight="17.649999999999999" x14ac:dyDescent="0.7"/>
  <sheetData>
    <row r="1" spans="1:17" ht="27.75" x14ac:dyDescent="0.7">
      <c r="A1" s="23" t="s">
        <v>10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</row>
    <row r="2" spans="1:17" x14ac:dyDescent="0.7">
      <c r="A2" s="20" t="s">
        <v>0</v>
      </c>
      <c r="B2" s="25" t="s">
        <v>1</v>
      </c>
      <c r="C2" s="25" t="s">
        <v>2</v>
      </c>
      <c r="D2" s="21" t="s">
        <v>7</v>
      </c>
      <c r="E2" s="21" t="s">
        <v>28</v>
      </c>
      <c r="F2" s="26" t="s">
        <v>3</v>
      </c>
      <c r="G2" s="27"/>
      <c r="H2" s="27"/>
      <c r="I2" s="27"/>
      <c r="J2" s="28"/>
      <c r="K2" s="24" t="s">
        <v>4</v>
      </c>
      <c r="L2" s="24"/>
      <c r="M2" s="24"/>
      <c r="N2" s="24"/>
      <c r="O2" s="24"/>
      <c r="P2" s="21" t="s">
        <v>6</v>
      </c>
      <c r="Q2" s="21" t="s">
        <v>5</v>
      </c>
    </row>
    <row r="3" spans="1:17" x14ac:dyDescent="0.7">
      <c r="A3" s="20"/>
      <c r="B3" s="24"/>
      <c r="C3" s="24"/>
      <c r="D3" s="22"/>
      <c r="E3" s="22"/>
      <c r="F3" s="1">
        <v>1</v>
      </c>
      <c r="G3" s="1">
        <v>2</v>
      </c>
      <c r="H3" s="1">
        <v>3</v>
      </c>
      <c r="I3" s="1">
        <v>4</v>
      </c>
      <c r="J3" s="1">
        <v>5</v>
      </c>
      <c r="K3" s="1">
        <v>1</v>
      </c>
      <c r="L3" s="1">
        <v>2</v>
      </c>
      <c r="M3" s="1">
        <v>3</v>
      </c>
      <c r="N3" s="1">
        <v>4</v>
      </c>
      <c r="O3" s="1">
        <v>5</v>
      </c>
      <c r="P3" s="22"/>
      <c r="Q3" s="22"/>
    </row>
    <row r="4" spans="1:17" x14ac:dyDescent="0.7">
      <c r="A4" s="1">
        <v>1</v>
      </c>
      <c r="B4" s="1" t="str">
        <f t="shared" ref="B4:B13" si="0">IF(F4="","",AVERAGE(F4:J4))</f>
        <v/>
      </c>
      <c r="C4" s="1" t="str">
        <f t="shared" ref="C4:C13" si="1">IF(G4="","",AVERAGE(K4:O4))</f>
        <v/>
      </c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</row>
    <row r="5" spans="1:17" x14ac:dyDescent="0.7">
      <c r="A5" s="1">
        <v>2</v>
      </c>
      <c r="B5" s="1" t="str">
        <f t="shared" si="0"/>
        <v/>
      </c>
      <c r="C5" s="1" t="str">
        <f t="shared" si="1"/>
        <v/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</row>
    <row r="6" spans="1:17" x14ac:dyDescent="0.7">
      <c r="A6" s="1">
        <v>3</v>
      </c>
      <c r="B6" s="1" t="str">
        <f t="shared" si="0"/>
        <v/>
      </c>
      <c r="C6" s="1" t="str">
        <f t="shared" si="1"/>
        <v/>
      </c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</row>
    <row r="7" spans="1:17" x14ac:dyDescent="0.7">
      <c r="A7" s="1">
        <v>4</v>
      </c>
      <c r="B7" s="1" t="str">
        <f t="shared" si="0"/>
        <v/>
      </c>
      <c r="C7" s="1" t="str">
        <f t="shared" si="1"/>
        <v/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</row>
    <row r="8" spans="1:17" x14ac:dyDescent="0.7">
      <c r="A8" s="1">
        <v>5</v>
      </c>
      <c r="B8" s="1" t="str">
        <f t="shared" si="0"/>
        <v/>
      </c>
      <c r="C8" s="1" t="str">
        <f t="shared" si="1"/>
        <v/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</row>
    <row r="9" spans="1:17" x14ac:dyDescent="0.7">
      <c r="A9" s="1">
        <v>6</v>
      </c>
      <c r="B9" s="1" t="str">
        <f t="shared" si="0"/>
        <v/>
      </c>
      <c r="C9" s="1" t="str">
        <f t="shared" si="1"/>
        <v/>
      </c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</row>
    <row r="10" spans="1:17" x14ac:dyDescent="0.7">
      <c r="A10" s="1">
        <v>7</v>
      </c>
      <c r="B10" s="1" t="str">
        <f t="shared" si="0"/>
        <v/>
      </c>
      <c r="C10" s="1" t="str">
        <f t="shared" si="1"/>
        <v/>
      </c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</row>
    <row r="11" spans="1:17" x14ac:dyDescent="0.7">
      <c r="A11" s="1">
        <v>8</v>
      </c>
      <c r="B11" s="1" t="str">
        <f t="shared" si="0"/>
        <v/>
      </c>
      <c r="C11" s="1" t="str">
        <f t="shared" si="1"/>
        <v/>
      </c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</row>
    <row r="12" spans="1:17" x14ac:dyDescent="0.7">
      <c r="A12" s="1">
        <v>9</v>
      </c>
      <c r="B12" s="1" t="str">
        <f t="shared" si="0"/>
        <v/>
      </c>
      <c r="C12" s="1" t="str">
        <f t="shared" si="1"/>
        <v/>
      </c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</row>
    <row r="13" spans="1:17" x14ac:dyDescent="0.7">
      <c r="A13" s="1">
        <v>10</v>
      </c>
      <c r="B13" s="1" t="str">
        <f t="shared" si="0"/>
        <v/>
      </c>
      <c r="C13" s="1" t="str">
        <f t="shared" si="1"/>
        <v/>
      </c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</row>
    <row r="14" spans="1:17" x14ac:dyDescent="0.7">
      <c r="A14" s="2" t="s">
        <v>8</v>
      </c>
      <c r="B14" s="3" t="str">
        <f>IF(B4="","",AVERAGE(B4:B13))</f>
        <v/>
      </c>
      <c r="C14" s="3" t="str">
        <f t="shared" ref="C14:D14" si="2">IF(C4="","",AVERAGE(C4:C13))</f>
        <v/>
      </c>
      <c r="D14" s="3" t="str">
        <f t="shared" si="2"/>
        <v/>
      </c>
      <c r="E14" s="15"/>
    </row>
  </sheetData>
  <sheetProtection sheet="1" objects="1" scenarios="1"/>
  <mergeCells count="10">
    <mergeCell ref="K2:O2"/>
    <mergeCell ref="P2:P3"/>
    <mergeCell ref="Q2:Q3"/>
    <mergeCell ref="F2:J2"/>
    <mergeCell ref="A1:Q1"/>
    <mergeCell ref="A2:A3"/>
    <mergeCell ref="B2:B3"/>
    <mergeCell ref="C2:C3"/>
    <mergeCell ref="D2:D3"/>
    <mergeCell ref="E2:E3"/>
  </mergeCells>
  <phoneticPr fontId="2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"/>
  <sheetViews>
    <sheetView workbookViewId="0">
      <selection sqref="A1:Q1"/>
    </sheetView>
  </sheetViews>
  <sheetFormatPr defaultRowHeight="17.649999999999999" x14ac:dyDescent="0.7"/>
  <cols>
    <col min="1" max="9" width="12.8125" customWidth="1"/>
  </cols>
  <sheetData>
    <row r="1" spans="1:13" ht="27.75" x14ac:dyDescent="0.7">
      <c r="A1" s="19" t="s">
        <v>10</v>
      </c>
      <c r="B1" s="19"/>
      <c r="C1" s="19"/>
      <c r="D1" s="19"/>
      <c r="E1" s="19"/>
      <c r="F1" s="19"/>
      <c r="G1" s="19"/>
      <c r="H1" s="19"/>
      <c r="I1" s="19"/>
      <c r="J1" s="13"/>
      <c r="K1" s="13"/>
      <c r="L1" s="13"/>
      <c r="M1" s="13"/>
    </row>
    <row r="2" spans="1:13" ht="25.5" customHeight="1" x14ac:dyDescent="0.7">
      <c r="A2" t="s">
        <v>9</v>
      </c>
    </row>
    <row r="3" spans="1:13" ht="25.5" customHeight="1" x14ac:dyDescent="0.7">
      <c r="A3" s="2" t="s">
        <v>11</v>
      </c>
      <c r="B3" s="4" t="s">
        <v>13</v>
      </c>
      <c r="C3" s="4" t="s">
        <v>14</v>
      </c>
      <c r="E3" s="9" t="s">
        <v>15</v>
      </c>
      <c r="F3" s="9"/>
      <c r="G3" s="5" t="s">
        <v>16</v>
      </c>
      <c r="H3" s="18"/>
      <c r="I3" s="8" t="s">
        <v>17</v>
      </c>
    </row>
    <row r="4" spans="1:13" ht="25.5" customHeight="1" x14ac:dyDescent="0.7">
      <c r="A4" s="2">
        <v>1</v>
      </c>
      <c r="B4" s="3"/>
      <c r="C4" s="3"/>
      <c r="E4" s="9" t="s">
        <v>18</v>
      </c>
      <c r="F4" s="9"/>
      <c r="G4" s="6" t="s">
        <v>19</v>
      </c>
      <c r="H4" s="14"/>
      <c r="I4" s="7" t="s">
        <v>20</v>
      </c>
    </row>
    <row r="5" spans="1:13" ht="25.5" customHeight="1" x14ac:dyDescent="0.7">
      <c r="A5" s="2">
        <v>2</v>
      </c>
      <c r="B5" s="3"/>
      <c r="C5" s="3"/>
      <c r="E5" s="4" t="s">
        <v>21</v>
      </c>
      <c r="F5" s="4" t="s">
        <v>22</v>
      </c>
      <c r="G5" s="4" t="s">
        <v>23</v>
      </c>
    </row>
    <row r="6" spans="1:13" ht="25.5" customHeight="1" x14ac:dyDescent="0.7">
      <c r="A6" s="2">
        <v>3</v>
      </c>
      <c r="B6" s="3"/>
      <c r="C6" s="3"/>
      <c r="E6" s="3"/>
      <c r="F6" s="3"/>
      <c r="G6" s="16" t="str">
        <f>IF(E6="","",AVERAGE(E6:F6))</f>
        <v/>
      </c>
    </row>
    <row r="7" spans="1:13" ht="25.5" customHeight="1" x14ac:dyDescent="0.7">
      <c r="A7" s="2">
        <v>4</v>
      </c>
      <c r="B7" s="3"/>
      <c r="C7" s="3"/>
    </row>
    <row r="8" spans="1:13" ht="25.5" customHeight="1" x14ac:dyDescent="0.7">
      <c r="A8" s="2">
        <v>5</v>
      </c>
      <c r="B8" s="3"/>
      <c r="C8" s="3"/>
      <c r="E8" s="10" t="s">
        <v>24</v>
      </c>
      <c r="F8" s="6" t="s">
        <v>27</v>
      </c>
      <c r="G8" s="17" t="str">
        <f>G6</f>
        <v/>
      </c>
      <c r="H8" t="s">
        <v>17</v>
      </c>
    </row>
    <row r="9" spans="1:13" ht="25.5" customHeight="1" x14ac:dyDescent="0.7">
      <c r="A9" s="2" t="s">
        <v>12</v>
      </c>
      <c r="B9" s="16" t="str">
        <f>IF(B4="","",AVERAGE(B4:B8))</f>
        <v/>
      </c>
      <c r="C9" s="16" t="str">
        <f>IF(C4="","",AVERAGE(C4:C8))</f>
        <v/>
      </c>
      <c r="E9" s="11" t="s">
        <v>25</v>
      </c>
      <c r="F9" s="17" t="str">
        <f>IF(G6="","",331.5+0.6*G6)</f>
        <v/>
      </c>
      <c r="G9" s="12" t="s">
        <v>26</v>
      </c>
    </row>
  </sheetData>
  <sheetProtection sheet="1" objects="1" scenarios="1"/>
  <protectedRanges>
    <protectedRange sqref="G8" name="範囲4"/>
    <protectedRange sqref="E6:F6" name="範囲3"/>
    <protectedRange sqref="H3:H4" name="範囲2"/>
    <protectedRange sqref="B4:C8" name="範囲1"/>
  </protectedRanges>
  <mergeCells count="1">
    <mergeCell ref="A1:I1"/>
  </mergeCells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"/>
  <sheetViews>
    <sheetView workbookViewId="0">
      <selection sqref="A1:Q1"/>
    </sheetView>
  </sheetViews>
  <sheetFormatPr defaultRowHeight="17.649999999999999" x14ac:dyDescent="0.7"/>
  <cols>
    <col min="1" max="9" width="12.8125" customWidth="1"/>
  </cols>
  <sheetData>
    <row r="1" spans="1:13" ht="27.75" x14ac:dyDescent="0.7">
      <c r="A1" s="19" t="s">
        <v>10</v>
      </c>
      <c r="B1" s="19"/>
      <c r="C1" s="19"/>
      <c r="D1" s="19"/>
      <c r="E1" s="19"/>
      <c r="F1" s="19"/>
      <c r="G1" s="19"/>
      <c r="H1" s="19"/>
      <c r="I1" s="19"/>
      <c r="J1" s="13"/>
      <c r="K1" s="13"/>
      <c r="L1" s="13"/>
      <c r="M1" s="13"/>
    </row>
    <row r="2" spans="1:13" ht="25.5" customHeight="1" x14ac:dyDescent="0.7">
      <c r="A2" t="s">
        <v>9</v>
      </c>
    </row>
    <row r="3" spans="1:13" ht="25.5" customHeight="1" x14ac:dyDescent="0.7">
      <c r="A3" s="2" t="s">
        <v>11</v>
      </c>
      <c r="B3" s="4" t="s">
        <v>13</v>
      </c>
      <c r="C3" s="4" t="s">
        <v>14</v>
      </c>
      <c r="E3" s="9" t="s">
        <v>15</v>
      </c>
      <c r="F3" s="9"/>
      <c r="G3" s="5" t="s">
        <v>16</v>
      </c>
      <c r="H3" s="18"/>
      <c r="I3" s="8" t="s">
        <v>17</v>
      </c>
    </row>
    <row r="4" spans="1:13" ht="25.5" customHeight="1" x14ac:dyDescent="0.7">
      <c r="A4" s="2">
        <v>1</v>
      </c>
      <c r="B4" s="3"/>
      <c r="C4" s="3"/>
      <c r="E4" s="9" t="s">
        <v>18</v>
      </c>
      <c r="F4" s="9"/>
      <c r="G4" s="6" t="s">
        <v>19</v>
      </c>
      <c r="H4" s="14"/>
      <c r="I4" s="7" t="s">
        <v>20</v>
      </c>
    </row>
    <row r="5" spans="1:13" ht="25.5" customHeight="1" x14ac:dyDescent="0.7">
      <c r="A5" s="2">
        <v>2</v>
      </c>
      <c r="B5" s="3"/>
      <c r="C5" s="3"/>
      <c r="E5" s="4" t="s">
        <v>21</v>
      </c>
      <c r="F5" s="4" t="s">
        <v>22</v>
      </c>
      <c r="G5" s="4" t="s">
        <v>23</v>
      </c>
    </row>
    <row r="6" spans="1:13" ht="25.5" customHeight="1" x14ac:dyDescent="0.7">
      <c r="A6" s="2">
        <v>3</v>
      </c>
      <c r="B6" s="3"/>
      <c r="C6" s="3"/>
      <c r="E6" s="3"/>
      <c r="F6" s="3"/>
      <c r="G6" s="16" t="str">
        <f>IF(E6="","",AVERAGE(E6:F6))</f>
        <v/>
      </c>
    </row>
    <row r="7" spans="1:13" ht="25.5" customHeight="1" x14ac:dyDescent="0.7">
      <c r="A7" s="2">
        <v>4</v>
      </c>
      <c r="B7" s="3"/>
      <c r="C7" s="3"/>
    </row>
    <row r="8" spans="1:13" ht="25.5" customHeight="1" x14ac:dyDescent="0.7">
      <c r="A8" s="2">
        <v>5</v>
      </c>
      <c r="B8" s="3"/>
      <c r="C8" s="3"/>
      <c r="E8" s="10" t="s">
        <v>24</v>
      </c>
      <c r="F8" s="6" t="s">
        <v>27</v>
      </c>
      <c r="G8" s="17" t="str">
        <f>G6</f>
        <v/>
      </c>
      <c r="H8" t="s">
        <v>17</v>
      </c>
    </row>
    <row r="9" spans="1:13" ht="25.5" customHeight="1" x14ac:dyDescent="0.7">
      <c r="A9" s="2" t="s">
        <v>12</v>
      </c>
      <c r="B9" s="16" t="str">
        <f>IF(B4="","",AVERAGE(B4:B8))</f>
        <v/>
      </c>
      <c r="C9" s="16" t="str">
        <f>IF(C4="","",AVERAGE(C4:C8))</f>
        <v/>
      </c>
      <c r="E9" s="11" t="s">
        <v>25</v>
      </c>
      <c r="F9" s="17" t="str">
        <f>IF(G6="","",331.5+0.6*G6)</f>
        <v/>
      </c>
      <c r="G9" s="12" t="s">
        <v>26</v>
      </c>
    </row>
  </sheetData>
  <sheetProtection sheet="1" objects="1" scenarios="1"/>
  <protectedRanges>
    <protectedRange sqref="G8" name="範囲4"/>
    <protectedRange sqref="E6:F6" name="範囲3"/>
    <protectedRange sqref="H3:H4" name="範囲2"/>
    <protectedRange sqref="B4:C8" name="範囲1"/>
  </protectedRanges>
  <mergeCells count="1">
    <mergeCell ref="A1:I1"/>
  </mergeCells>
  <phoneticPr fontId="2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"/>
  <sheetViews>
    <sheetView workbookViewId="0">
      <selection sqref="A1:Q1"/>
    </sheetView>
  </sheetViews>
  <sheetFormatPr defaultRowHeight="17.649999999999999" x14ac:dyDescent="0.7"/>
  <cols>
    <col min="1" max="9" width="12.8125" customWidth="1"/>
  </cols>
  <sheetData>
    <row r="1" spans="1:13" ht="27.75" x14ac:dyDescent="0.7">
      <c r="A1" s="19" t="s">
        <v>10</v>
      </c>
      <c r="B1" s="19"/>
      <c r="C1" s="19"/>
      <c r="D1" s="19"/>
      <c r="E1" s="19"/>
      <c r="F1" s="19"/>
      <c r="G1" s="19"/>
      <c r="H1" s="19"/>
      <c r="I1" s="19"/>
      <c r="J1" s="13"/>
      <c r="K1" s="13"/>
      <c r="L1" s="13"/>
      <c r="M1" s="13"/>
    </row>
    <row r="2" spans="1:13" ht="25.5" customHeight="1" x14ac:dyDescent="0.7">
      <c r="A2" t="s">
        <v>9</v>
      </c>
    </row>
    <row r="3" spans="1:13" ht="25.5" customHeight="1" x14ac:dyDescent="0.7">
      <c r="A3" s="2" t="s">
        <v>11</v>
      </c>
      <c r="B3" s="4" t="s">
        <v>13</v>
      </c>
      <c r="C3" s="4" t="s">
        <v>14</v>
      </c>
      <c r="E3" s="9" t="s">
        <v>15</v>
      </c>
      <c r="F3" s="9"/>
      <c r="G3" s="5" t="s">
        <v>16</v>
      </c>
      <c r="H3" s="18"/>
      <c r="I3" s="8" t="s">
        <v>17</v>
      </c>
    </row>
    <row r="4" spans="1:13" ht="25.5" customHeight="1" x14ac:dyDescent="0.7">
      <c r="A4" s="2">
        <v>1</v>
      </c>
      <c r="B4" s="3"/>
      <c r="C4" s="3"/>
      <c r="E4" s="9" t="s">
        <v>18</v>
      </c>
      <c r="F4" s="9"/>
      <c r="G4" s="6" t="s">
        <v>19</v>
      </c>
      <c r="H4" s="14"/>
      <c r="I4" s="7" t="s">
        <v>20</v>
      </c>
    </row>
    <row r="5" spans="1:13" ht="25.5" customHeight="1" x14ac:dyDescent="0.7">
      <c r="A5" s="2">
        <v>2</v>
      </c>
      <c r="B5" s="3"/>
      <c r="C5" s="3"/>
      <c r="E5" s="4" t="s">
        <v>21</v>
      </c>
      <c r="F5" s="4" t="s">
        <v>22</v>
      </c>
      <c r="G5" s="4" t="s">
        <v>23</v>
      </c>
    </row>
    <row r="6" spans="1:13" ht="25.5" customHeight="1" x14ac:dyDescent="0.7">
      <c r="A6" s="2">
        <v>3</v>
      </c>
      <c r="B6" s="3"/>
      <c r="C6" s="3"/>
      <c r="E6" s="3"/>
      <c r="F6" s="3"/>
      <c r="G6" s="16" t="str">
        <f>IF(E6="","",AVERAGE(E6:F6))</f>
        <v/>
      </c>
    </row>
    <row r="7" spans="1:13" ht="25.5" customHeight="1" x14ac:dyDescent="0.7">
      <c r="A7" s="2">
        <v>4</v>
      </c>
      <c r="B7" s="3"/>
      <c r="C7" s="3"/>
    </row>
    <row r="8" spans="1:13" ht="25.5" customHeight="1" x14ac:dyDescent="0.7">
      <c r="A8" s="2">
        <v>5</v>
      </c>
      <c r="B8" s="3"/>
      <c r="C8" s="3"/>
      <c r="E8" s="10" t="s">
        <v>24</v>
      </c>
      <c r="F8" s="6" t="s">
        <v>27</v>
      </c>
      <c r="G8" s="17" t="str">
        <f>G6</f>
        <v/>
      </c>
      <c r="H8" t="s">
        <v>17</v>
      </c>
    </row>
    <row r="9" spans="1:13" ht="25.5" customHeight="1" x14ac:dyDescent="0.7">
      <c r="A9" s="2" t="s">
        <v>12</v>
      </c>
      <c r="B9" s="16" t="str">
        <f>IF(B4="","",AVERAGE(B4:B8))</f>
        <v/>
      </c>
      <c r="C9" s="16" t="str">
        <f>IF(C4="","",AVERAGE(C4:C8))</f>
        <v/>
      </c>
      <c r="E9" s="11" t="s">
        <v>25</v>
      </c>
      <c r="F9" s="17" t="str">
        <f>IF(G6="","",331.5+0.6*G6)</f>
        <v/>
      </c>
      <c r="G9" s="12" t="s">
        <v>26</v>
      </c>
    </row>
  </sheetData>
  <sheetProtection sheet="1" objects="1" scenarios="1"/>
  <protectedRanges>
    <protectedRange sqref="G8" name="範囲4"/>
    <protectedRange sqref="E6:F6" name="範囲3"/>
    <protectedRange sqref="H3:H4" name="範囲2"/>
    <protectedRange sqref="B4:C8" name="範囲1"/>
  </protectedRanges>
  <mergeCells count="1">
    <mergeCell ref="A1:I1"/>
  </mergeCells>
  <phoneticPr fontId="2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"/>
  <sheetViews>
    <sheetView workbookViewId="0">
      <selection sqref="A1:Q1"/>
    </sheetView>
  </sheetViews>
  <sheetFormatPr defaultRowHeight="17.649999999999999" x14ac:dyDescent="0.7"/>
  <cols>
    <col min="1" max="9" width="12.8125" customWidth="1"/>
  </cols>
  <sheetData>
    <row r="1" spans="1:13" ht="27.75" x14ac:dyDescent="0.7">
      <c r="A1" s="19" t="s">
        <v>10</v>
      </c>
      <c r="B1" s="19"/>
      <c r="C1" s="19"/>
      <c r="D1" s="19"/>
      <c r="E1" s="19"/>
      <c r="F1" s="19"/>
      <c r="G1" s="19"/>
      <c r="H1" s="19"/>
      <c r="I1" s="19"/>
      <c r="J1" s="13"/>
      <c r="K1" s="13"/>
      <c r="L1" s="13"/>
      <c r="M1" s="13"/>
    </row>
    <row r="2" spans="1:13" ht="25.5" customHeight="1" x14ac:dyDescent="0.7">
      <c r="A2" t="s">
        <v>9</v>
      </c>
    </row>
    <row r="3" spans="1:13" ht="25.5" customHeight="1" x14ac:dyDescent="0.7">
      <c r="A3" s="2" t="s">
        <v>11</v>
      </c>
      <c r="B3" s="4" t="s">
        <v>13</v>
      </c>
      <c r="C3" s="4" t="s">
        <v>14</v>
      </c>
      <c r="E3" s="9" t="s">
        <v>15</v>
      </c>
      <c r="F3" s="9"/>
      <c r="G3" s="5" t="s">
        <v>16</v>
      </c>
      <c r="H3" s="18"/>
      <c r="I3" s="8" t="s">
        <v>17</v>
      </c>
    </row>
    <row r="4" spans="1:13" ht="25.5" customHeight="1" x14ac:dyDescent="0.7">
      <c r="A4" s="2">
        <v>1</v>
      </c>
      <c r="B4" s="3"/>
      <c r="C4" s="3"/>
      <c r="E4" s="9" t="s">
        <v>18</v>
      </c>
      <c r="F4" s="9"/>
      <c r="G4" s="6" t="s">
        <v>19</v>
      </c>
      <c r="H4" s="14"/>
      <c r="I4" s="7" t="s">
        <v>20</v>
      </c>
    </row>
    <row r="5" spans="1:13" ht="25.5" customHeight="1" x14ac:dyDescent="0.7">
      <c r="A5" s="2">
        <v>2</v>
      </c>
      <c r="B5" s="3"/>
      <c r="C5" s="3"/>
      <c r="E5" s="4" t="s">
        <v>21</v>
      </c>
      <c r="F5" s="4" t="s">
        <v>22</v>
      </c>
      <c r="G5" s="4" t="s">
        <v>23</v>
      </c>
    </row>
    <row r="6" spans="1:13" ht="25.5" customHeight="1" x14ac:dyDescent="0.7">
      <c r="A6" s="2">
        <v>3</v>
      </c>
      <c r="B6" s="3"/>
      <c r="C6" s="3"/>
      <c r="E6" s="3"/>
      <c r="F6" s="3"/>
      <c r="G6" s="16" t="str">
        <f>IF(E6="","",AVERAGE(E6:F6))</f>
        <v/>
      </c>
    </row>
    <row r="7" spans="1:13" ht="25.5" customHeight="1" x14ac:dyDescent="0.7">
      <c r="A7" s="2">
        <v>4</v>
      </c>
      <c r="B7" s="3"/>
      <c r="C7" s="3"/>
    </row>
    <row r="8" spans="1:13" ht="25.5" customHeight="1" x14ac:dyDescent="0.7">
      <c r="A8" s="2">
        <v>5</v>
      </c>
      <c r="B8" s="3"/>
      <c r="C8" s="3"/>
      <c r="E8" s="10" t="s">
        <v>24</v>
      </c>
      <c r="F8" s="6" t="s">
        <v>27</v>
      </c>
      <c r="G8" s="17" t="str">
        <f>G6</f>
        <v/>
      </c>
      <c r="H8" t="s">
        <v>17</v>
      </c>
    </row>
    <row r="9" spans="1:13" ht="25.5" customHeight="1" x14ac:dyDescent="0.7">
      <c r="A9" s="2" t="s">
        <v>12</v>
      </c>
      <c r="B9" s="16" t="str">
        <f>IF(B4="","",AVERAGE(B4:B8))</f>
        <v/>
      </c>
      <c r="C9" s="16" t="str">
        <f>IF(C4="","",AVERAGE(C4:C8))</f>
        <v/>
      </c>
      <c r="E9" s="11" t="s">
        <v>25</v>
      </c>
      <c r="F9" s="17" t="str">
        <f>IF(G6="","",331.5+0.6*G6)</f>
        <v/>
      </c>
      <c r="G9" s="12" t="s">
        <v>26</v>
      </c>
    </row>
  </sheetData>
  <sheetProtection sheet="1" objects="1" scenarios="1"/>
  <protectedRanges>
    <protectedRange sqref="G8" name="範囲4"/>
    <protectedRange sqref="E6:F6" name="範囲3"/>
    <protectedRange sqref="H3:H4" name="範囲2"/>
    <protectedRange sqref="B4:C8" name="範囲1"/>
  </protectedRanges>
  <mergeCells count="1">
    <mergeCell ref="A1:I1"/>
  </mergeCells>
  <phoneticPr fontId="2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"/>
  <sheetViews>
    <sheetView workbookViewId="0">
      <selection sqref="A1:Q1"/>
    </sheetView>
  </sheetViews>
  <sheetFormatPr defaultRowHeight="17.649999999999999" x14ac:dyDescent="0.7"/>
  <cols>
    <col min="1" max="9" width="12.8125" customWidth="1"/>
  </cols>
  <sheetData>
    <row r="1" spans="1:13" ht="27.75" x14ac:dyDescent="0.7">
      <c r="A1" s="19" t="s">
        <v>10</v>
      </c>
      <c r="B1" s="19"/>
      <c r="C1" s="19"/>
      <c r="D1" s="19"/>
      <c r="E1" s="19"/>
      <c r="F1" s="19"/>
      <c r="G1" s="19"/>
      <c r="H1" s="19"/>
      <c r="I1" s="19"/>
      <c r="J1" s="13"/>
      <c r="K1" s="13"/>
      <c r="L1" s="13"/>
      <c r="M1" s="13"/>
    </row>
    <row r="2" spans="1:13" ht="25.5" customHeight="1" x14ac:dyDescent="0.7">
      <c r="A2" t="s">
        <v>9</v>
      </c>
    </row>
    <row r="3" spans="1:13" ht="25.5" customHeight="1" x14ac:dyDescent="0.7">
      <c r="A3" s="2" t="s">
        <v>11</v>
      </c>
      <c r="B3" s="4" t="s">
        <v>13</v>
      </c>
      <c r="C3" s="4" t="s">
        <v>14</v>
      </c>
      <c r="E3" s="9" t="s">
        <v>15</v>
      </c>
      <c r="F3" s="9"/>
      <c r="G3" s="5" t="s">
        <v>16</v>
      </c>
      <c r="H3" s="18"/>
      <c r="I3" s="8" t="s">
        <v>17</v>
      </c>
    </row>
    <row r="4" spans="1:13" ht="25.5" customHeight="1" x14ac:dyDescent="0.7">
      <c r="A4" s="2">
        <v>1</v>
      </c>
      <c r="B4" s="3"/>
      <c r="C4" s="3"/>
      <c r="E4" s="9" t="s">
        <v>18</v>
      </c>
      <c r="F4" s="9"/>
      <c r="G4" s="6" t="s">
        <v>19</v>
      </c>
      <c r="H4" s="14"/>
      <c r="I4" s="7" t="s">
        <v>20</v>
      </c>
    </row>
    <row r="5" spans="1:13" ht="25.5" customHeight="1" x14ac:dyDescent="0.7">
      <c r="A5" s="2">
        <v>2</v>
      </c>
      <c r="B5" s="3"/>
      <c r="C5" s="3"/>
      <c r="E5" s="4" t="s">
        <v>21</v>
      </c>
      <c r="F5" s="4" t="s">
        <v>22</v>
      </c>
      <c r="G5" s="4" t="s">
        <v>23</v>
      </c>
    </row>
    <row r="6" spans="1:13" ht="25.5" customHeight="1" x14ac:dyDescent="0.7">
      <c r="A6" s="2">
        <v>3</v>
      </c>
      <c r="B6" s="3"/>
      <c r="C6" s="3"/>
      <c r="E6" s="3"/>
      <c r="F6" s="3"/>
      <c r="G6" s="16" t="str">
        <f>IF(E6="","",AVERAGE(E6:F6))</f>
        <v/>
      </c>
    </row>
    <row r="7" spans="1:13" ht="25.5" customHeight="1" x14ac:dyDescent="0.7">
      <c r="A7" s="2">
        <v>4</v>
      </c>
      <c r="B7" s="3"/>
      <c r="C7" s="3"/>
    </row>
    <row r="8" spans="1:13" ht="25.5" customHeight="1" x14ac:dyDescent="0.7">
      <c r="A8" s="2">
        <v>5</v>
      </c>
      <c r="B8" s="3"/>
      <c r="C8" s="3"/>
      <c r="E8" s="10" t="s">
        <v>24</v>
      </c>
      <c r="F8" s="6" t="s">
        <v>27</v>
      </c>
      <c r="G8" s="17" t="str">
        <f>G6</f>
        <v/>
      </c>
      <c r="H8" t="s">
        <v>17</v>
      </c>
    </row>
    <row r="9" spans="1:13" ht="25.5" customHeight="1" x14ac:dyDescent="0.7">
      <c r="A9" s="2" t="s">
        <v>12</v>
      </c>
      <c r="B9" s="16" t="str">
        <f>IF(B4="","",AVERAGE(B4:B8))</f>
        <v/>
      </c>
      <c r="C9" s="16" t="str">
        <f>IF(C4="","",AVERAGE(C4:C8))</f>
        <v/>
      </c>
      <c r="E9" s="11" t="s">
        <v>25</v>
      </c>
      <c r="F9" s="17" t="str">
        <f>IF(G6="","",331.5+0.6*G6)</f>
        <v/>
      </c>
      <c r="G9" s="12" t="s">
        <v>26</v>
      </c>
    </row>
  </sheetData>
  <sheetProtection sheet="1" objects="1" scenarios="1"/>
  <protectedRanges>
    <protectedRange sqref="G8" name="範囲4"/>
    <protectedRange sqref="E6:F6" name="範囲3"/>
    <protectedRange sqref="H3:H4" name="範囲2"/>
    <protectedRange sqref="B4:C8" name="範囲1"/>
  </protectedRanges>
  <mergeCells count="1">
    <mergeCell ref="A1:I1"/>
  </mergeCells>
  <phoneticPr fontId="2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"/>
  <sheetViews>
    <sheetView workbookViewId="0">
      <selection sqref="A1:Q1"/>
    </sheetView>
  </sheetViews>
  <sheetFormatPr defaultRowHeight="17.649999999999999" x14ac:dyDescent="0.7"/>
  <cols>
    <col min="1" max="9" width="12.8125" customWidth="1"/>
  </cols>
  <sheetData>
    <row r="1" spans="1:13" ht="27.75" x14ac:dyDescent="0.7">
      <c r="A1" s="19" t="s">
        <v>10</v>
      </c>
      <c r="B1" s="19"/>
      <c r="C1" s="19"/>
      <c r="D1" s="19"/>
      <c r="E1" s="19"/>
      <c r="F1" s="19"/>
      <c r="G1" s="19"/>
      <c r="H1" s="19"/>
      <c r="I1" s="19"/>
      <c r="J1" s="13"/>
      <c r="K1" s="13"/>
      <c r="L1" s="13"/>
      <c r="M1" s="13"/>
    </row>
    <row r="2" spans="1:13" ht="25.5" customHeight="1" x14ac:dyDescent="0.7">
      <c r="A2" t="s">
        <v>9</v>
      </c>
    </row>
    <row r="3" spans="1:13" ht="25.5" customHeight="1" x14ac:dyDescent="0.7">
      <c r="A3" s="2" t="s">
        <v>11</v>
      </c>
      <c r="B3" s="4" t="s">
        <v>13</v>
      </c>
      <c r="C3" s="4" t="s">
        <v>14</v>
      </c>
      <c r="E3" s="9" t="s">
        <v>15</v>
      </c>
      <c r="F3" s="9"/>
      <c r="G3" s="5" t="s">
        <v>16</v>
      </c>
      <c r="H3" s="18"/>
      <c r="I3" s="8" t="s">
        <v>17</v>
      </c>
    </row>
    <row r="4" spans="1:13" ht="25.5" customHeight="1" x14ac:dyDescent="0.7">
      <c r="A4" s="2">
        <v>1</v>
      </c>
      <c r="B4" s="3"/>
      <c r="C4" s="3"/>
      <c r="E4" s="9" t="s">
        <v>18</v>
      </c>
      <c r="F4" s="9"/>
      <c r="G4" s="6" t="s">
        <v>19</v>
      </c>
      <c r="H4" s="14"/>
      <c r="I4" s="7" t="s">
        <v>20</v>
      </c>
    </row>
    <row r="5" spans="1:13" ht="25.5" customHeight="1" x14ac:dyDescent="0.7">
      <c r="A5" s="2">
        <v>2</v>
      </c>
      <c r="B5" s="3"/>
      <c r="C5" s="3"/>
      <c r="E5" s="4" t="s">
        <v>21</v>
      </c>
      <c r="F5" s="4" t="s">
        <v>22</v>
      </c>
      <c r="G5" s="4" t="s">
        <v>23</v>
      </c>
    </row>
    <row r="6" spans="1:13" ht="25.5" customHeight="1" x14ac:dyDescent="0.7">
      <c r="A6" s="2">
        <v>3</v>
      </c>
      <c r="B6" s="3"/>
      <c r="C6" s="3"/>
      <c r="E6" s="3"/>
      <c r="F6" s="3"/>
      <c r="G6" s="16" t="str">
        <f>IF(E6="","",AVERAGE(E6:F6))</f>
        <v/>
      </c>
    </row>
    <row r="7" spans="1:13" ht="25.5" customHeight="1" x14ac:dyDescent="0.7">
      <c r="A7" s="2">
        <v>4</v>
      </c>
      <c r="B7" s="3"/>
      <c r="C7" s="3"/>
    </row>
    <row r="8" spans="1:13" ht="25.5" customHeight="1" x14ac:dyDescent="0.7">
      <c r="A8" s="2">
        <v>5</v>
      </c>
      <c r="B8" s="3"/>
      <c r="C8" s="3"/>
      <c r="E8" s="10" t="s">
        <v>24</v>
      </c>
      <c r="F8" s="6" t="s">
        <v>27</v>
      </c>
      <c r="G8" s="17" t="str">
        <f>G6</f>
        <v/>
      </c>
      <c r="H8" t="s">
        <v>17</v>
      </c>
    </row>
    <row r="9" spans="1:13" ht="25.5" customHeight="1" x14ac:dyDescent="0.7">
      <c r="A9" s="2" t="s">
        <v>12</v>
      </c>
      <c r="B9" s="16" t="str">
        <f>IF(B4="","",AVERAGE(B4:B8))</f>
        <v/>
      </c>
      <c r="C9" s="16" t="str">
        <f>IF(C4="","",AVERAGE(C4:C8))</f>
        <v/>
      </c>
      <c r="E9" s="11" t="s">
        <v>25</v>
      </c>
      <c r="F9" s="17" t="str">
        <f>IF(G6="","",331.5+0.6*G6)</f>
        <v/>
      </c>
      <c r="G9" s="12" t="s">
        <v>26</v>
      </c>
    </row>
  </sheetData>
  <sheetProtection sheet="1" objects="1" scenarios="1"/>
  <protectedRanges>
    <protectedRange sqref="G8" name="範囲4"/>
    <protectedRange sqref="E6:F6" name="範囲3"/>
    <protectedRange sqref="H3:H4" name="範囲2"/>
    <protectedRange sqref="B4:C8" name="範囲1"/>
  </protectedRanges>
  <mergeCells count="1">
    <mergeCell ref="A1:I1"/>
  </mergeCells>
  <phoneticPr fontId="2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"/>
  <sheetViews>
    <sheetView workbookViewId="0">
      <selection sqref="A1:Q1"/>
    </sheetView>
  </sheetViews>
  <sheetFormatPr defaultRowHeight="17.649999999999999" x14ac:dyDescent="0.7"/>
  <cols>
    <col min="1" max="9" width="12.8125" customWidth="1"/>
  </cols>
  <sheetData>
    <row r="1" spans="1:13" ht="27.75" x14ac:dyDescent="0.7">
      <c r="A1" s="19" t="s">
        <v>10</v>
      </c>
      <c r="B1" s="19"/>
      <c r="C1" s="19"/>
      <c r="D1" s="19"/>
      <c r="E1" s="19"/>
      <c r="F1" s="19"/>
      <c r="G1" s="19"/>
      <c r="H1" s="19"/>
      <c r="I1" s="19"/>
      <c r="J1" s="13"/>
      <c r="K1" s="13"/>
      <c r="L1" s="13"/>
      <c r="M1" s="13"/>
    </row>
    <row r="2" spans="1:13" ht="25.5" customHeight="1" x14ac:dyDescent="0.7">
      <c r="A2" t="s">
        <v>9</v>
      </c>
    </row>
    <row r="3" spans="1:13" ht="25.5" customHeight="1" x14ac:dyDescent="0.7">
      <c r="A3" s="2" t="s">
        <v>11</v>
      </c>
      <c r="B3" s="4" t="s">
        <v>13</v>
      </c>
      <c r="C3" s="4" t="s">
        <v>14</v>
      </c>
      <c r="E3" s="9" t="s">
        <v>15</v>
      </c>
      <c r="F3" s="9"/>
      <c r="G3" s="5" t="s">
        <v>16</v>
      </c>
      <c r="H3" s="18"/>
      <c r="I3" s="8" t="s">
        <v>17</v>
      </c>
    </row>
    <row r="4" spans="1:13" ht="25.5" customHeight="1" x14ac:dyDescent="0.7">
      <c r="A4" s="2">
        <v>1</v>
      </c>
      <c r="B4" s="3"/>
      <c r="C4" s="3"/>
      <c r="E4" s="9" t="s">
        <v>18</v>
      </c>
      <c r="F4" s="9"/>
      <c r="G4" s="6" t="s">
        <v>19</v>
      </c>
      <c r="H4" s="14"/>
      <c r="I4" s="7" t="s">
        <v>20</v>
      </c>
    </row>
    <row r="5" spans="1:13" ht="25.5" customHeight="1" x14ac:dyDescent="0.7">
      <c r="A5" s="2">
        <v>2</v>
      </c>
      <c r="B5" s="3"/>
      <c r="C5" s="3"/>
      <c r="E5" s="4" t="s">
        <v>21</v>
      </c>
      <c r="F5" s="4" t="s">
        <v>22</v>
      </c>
      <c r="G5" s="4" t="s">
        <v>23</v>
      </c>
    </row>
    <row r="6" spans="1:13" ht="25.5" customHeight="1" x14ac:dyDescent="0.7">
      <c r="A6" s="2">
        <v>3</v>
      </c>
      <c r="B6" s="3"/>
      <c r="C6" s="3"/>
      <c r="E6" s="3"/>
      <c r="F6" s="3"/>
      <c r="G6" s="16" t="str">
        <f>IF(E6="","",AVERAGE(E6:F6))</f>
        <v/>
      </c>
    </row>
    <row r="7" spans="1:13" ht="25.5" customHeight="1" x14ac:dyDescent="0.7">
      <c r="A7" s="2">
        <v>4</v>
      </c>
      <c r="B7" s="3"/>
      <c r="C7" s="3"/>
    </row>
    <row r="8" spans="1:13" ht="25.5" customHeight="1" x14ac:dyDescent="0.7">
      <c r="A8" s="2">
        <v>5</v>
      </c>
      <c r="B8" s="3"/>
      <c r="C8" s="3"/>
      <c r="E8" s="10" t="s">
        <v>24</v>
      </c>
      <c r="F8" s="6" t="s">
        <v>27</v>
      </c>
      <c r="G8" s="17" t="str">
        <f>G6</f>
        <v/>
      </c>
      <c r="H8" t="s">
        <v>17</v>
      </c>
    </row>
    <row r="9" spans="1:13" ht="25.5" customHeight="1" x14ac:dyDescent="0.7">
      <c r="A9" s="2" t="s">
        <v>12</v>
      </c>
      <c r="B9" s="16" t="str">
        <f>IF(B4="","",AVERAGE(B4:B8))</f>
        <v/>
      </c>
      <c r="C9" s="16" t="str">
        <f>IF(C4="","",AVERAGE(C4:C8))</f>
        <v/>
      </c>
      <c r="E9" s="11" t="s">
        <v>25</v>
      </c>
      <c r="F9" s="17" t="str">
        <f>IF(G6="","",331.5+0.6*G6)</f>
        <v/>
      </c>
      <c r="G9" s="12" t="s">
        <v>26</v>
      </c>
    </row>
  </sheetData>
  <sheetProtection sheet="1" objects="1" scenarios="1"/>
  <protectedRanges>
    <protectedRange sqref="G8" name="範囲4"/>
    <protectedRange sqref="E6:F6" name="範囲3"/>
    <protectedRange sqref="H3:H4" name="範囲2"/>
    <protectedRange sqref="B4:C8" name="範囲1"/>
  </protectedRanges>
  <mergeCells count="1">
    <mergeCell ref="A1:I1"/>
  </mergeCells>
  <phoneticPr fontId="2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"/>
  <sheetViews>
    <sheetView workbookViewId="0">
      <selection sqref="A1:Q1"/>
    </sheetView>
  </sheetViews>
  <sheetFormatPr defaultRowHeight="17.649999999999999" x14ac:dyDescent="0.7"/>
  <cols>
    <col min="1" max="9" width="12.8125" customWidth="1"/>
  </cols>
  <sheetData>
    <row r="1" spans="1:13" ht="27.75" x14ac:dyDescent="0.7">
      <c r="A1" s="19" t="s">
        <v>10</v>
      </c>
      <c r="B1" s="19"/>
      <c r="C1" s="19"/>
      <c r="D1" s="19"/>
      <c r="E1" s="19"/>
      <c r="F1" s="19"/>
      <c r="G1" s="19"/>
      <c r="H1" s="19"/>
      <c r="I1" s="19"/>
      <c r="J1" s="13"/>
      <c r="K1" s="13"/>
      <c r="L1" s="13"/>
      <c r="M1" s="13"/>
    </row>
    <row r="2" spans="1:13" ht="25.5" customHeight="1" x14ac:dyDescent="0.7">
      <c r="A2" t="s">
        <v>9</v>
      </c>
    </row>
    <row r="3" spans="1:13" ht="25.5" customHeight="1" x14ac:dyDescent="0.7">
      <c r="A3" s="2" t="s">
        <v>11</v>
      </c>
      <c r="B3" s="4" t="s">
        <v>13</v>
      </c>
      <c r="C3" s="4" t="s">
        <v>14</v>
      </c>
      <c r="E3" s="9" t="s">
        <v>15</v>
      </c>
      <c r="F3" s="9"/>
      <c r="G3" s="5" t="s">
        <v>16</v>
      </c>
      <c r="H3" s="18"/>
      <c r="I3" s="8" t="s">
        <v>17</v>
      </c>
    </row>
    <row r="4" spans="1:13" ht="25.5" customHeight="1" x14ac:dyDescent="0.7">
      <c r="A4" s="2">
        <v>1</v>
      </c>
      <c r="B4" s="3"/>
      <c r="C4" s="3"/>
      <c r="E4" s="9" t="s">
        <v>18</v>
      </c>
      <c r="F4" s="9"/>
      <c r="G4" s="6" t="s">
        <v>19</v>
      </c>
      <c r="H4" s="14"/>
      <c r="I4" s="7" t="s">
        <v>20</v>
      </c>
    </row>
    <row r="5" spans="1:13" ht="25.5" customHeight="1" x14ac:dyDescent="0.7">
      <c r="A5" s="2">
        <v>2</v>
      </c>
      <c r="B5" s="3"/>
      <c r="C5" s="3"/>
      <c r="E5" s="4" t="s">
        <v>21</v>
      </c>
      <c r="F5" s="4" t="s">
        <v>22</v>
      </c>
      <c r="G5" s="4" t="s">
        <v>23</v>
      </c>
    </row>
    <row r="6" spans="1:13" ht="25.5" customHeight="1" x14ac:dyDescent="0.7">
      <c r="A6" s="2">
        <v>3</v>
      </c>
      <c r="B6" s="3"/>
      <c r="C6" s="3"/>
      <c r="E6" s="3"/>
      <c r="F6" s="3"/>
      <c r="G6" s="16" t="str">
        <f>IF(E6="","",AVERAGE(E6:F6))</f>
        <v/>
      </c>
    </row>
    <row r="7" spans="1:13" ht="25.5" customHeight="1" x14ac:dyDescent="0.7">
      <c r="A7" s="2">
        <v>4</v>
      </c>
      <c r="B7" s="3"/>
      <c r="C7" s="3"/>
    </row>
    <row r="8" spans="1:13" ht="25.5" customHeight="1" x14ac:dyDescent="0.7">
      <c r="A8" s="2">
        <v>5</v>
      </c>
      <c r="B8" s="3"/>
      <c r="C8" s="3"/>
      <c r="E8" s="10" t="s">
        <v>24</v>
      </c>
      <c r="F8" s="6" t="s">
        <v>27</v>
      </c>
      <c r="G8" s="17" t="str">
        <f>G6</f>
        <v/>
      </c>
      <c r="H8" t="s">
        <v>17</v>
      </c>
    </row>
    <row r="9" spans="1:13" ht="25.5" customHeight="1" x14ac:dyDescent="0.7">
      <c r="A9" s="2" t="s">
        <v>12</v>
      </c>
      <c r="B9" s="16" t="str">
        <f>IF(B4="","",AVERAGE(B4:B8))</f>
        <v/>
      </c>
      <c r="C9" s="16" t="str">
        <f>IF(C4="","",AVERAGE(C4:C8))</f>
        <v/>
      </c>
      <c r="E9" s="11" t="s">
        <v>25</v>
      </c>
      <c r="F9" s="17" t="str">
        <f>IF(G6="","",331.5+0.6*G6)</f>
        <v/>
      </c>
      <c r="G9" s="12" t="s">
        <v>26</v>
      </c>
    </row>
  </sheetData>
  <sheetProtection sheet="1" objects="1" scenarios="1"/>
  <protectedRanges>
    <protectedRange sqref="G8" name="範囲4"/>
    <protectedRange sqref="E6:F6" name="範囲3"/>
    <protectedRange sqref="H3:H4" name="範囲2"/>
    <protectedRange sqref="B4:C8" name="範囲1"/>
  </protectedRanges>
  <mergeCells count="1">
    <mergeCell ref="A1:I1"/>
  </mergeCell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12</vt:i4>
      </vt:variant>
    </vt:vector>
  </HeadingPairs>
  <TitlesOfParts>
    <vt:vector size="12" baseType="lpstr">
      <vt:lpstr>1班</vt:lpstr>
      <vt:lpstr>2班</vt:lpstr>
      <vt:lpstr>3班</vt:lpstr>
      <vt:lpstr>4班</vt:lpstr>
      <vt:lpstr>5班</vt:lpstr>
      <vt:lpstr>6班</vt:lpstr>
      <vt:lpstr>7班</vt:lpstr>
      <vt:lpstr>8班</vt:lpstr>
      <vt:lpstr>9班</vt:lpstr>
      <vt:lpstr>10班</vt:lpstr>
      <vt:lpstr>まとめ</vt:lpstr>
      <vt:lpstr>関数なし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butte</dc:creator>
  <cp:lastModifiedBy>Administrator</cp:lastModifiedBy>
  <dcterms:created xsi:type="dcterms:W3CDTF">2018-08-23T09:15:32Z</dcterms:created>
  <dcterms:modified xsi:type="dcterms:W3CDTF">2022-08-03T05:41:25Z</dcterms:modified>
</cp:coreProperties>
</file>